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VSE_Ing_\4IT495_SimulaceSystemu\_SIMULACE_\out\"/>
    </mc:Choice>
  </mc:AlternateContent>
  <bookViews>
    <workbookView xWindow="0" yWindow="0" windowWidth="15345" windowHeight="1215" activeTab="1"/>
  </bookViews>
  <sheets>
    <sheet name="PARAMETRY A" sheetId="1" r:id="rId1"/>
    <sheet name="Grafy A" sheetId="3" r:id="rId2"/>
    <sheet name="PARAMETRY B" sheetId="2" r:id="rId3"/>
    <sheet name="Grafy B" sheetId="4" r:id="rId4"/>
  </sheets>
  <definedNames>
    <definedName name="_xlnm._FilterDatabase" localSheetId="1" hidden="1">'Grafy A'!$A$1:$J$191</definedName>
    <definedName name="_xlnm._FilterDatabase" localSheetId="3" hidden="1">'Grafy B'!$O$1:$X$501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" i="4" l="1"/>
  <c r="X1" i="4"/>
  <c r="V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2" i="4"/>
  <c r="M27" i="4"/>
  <c r="M28" i="4"/>
  <c r="M29" i="4"/>
  <c r="J2" i="2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I4" i="4"/>
  <c r="I5" i="4"/>
  <c r="I6" i="4"/>
  <c r="AA35" i="4"/>
  <c r="AA34" i="4"/>
  <c r="AA33" i="4"/>
  <c r="AA32" i="4"/>
  <c r="AA31" i="4"/>
  <c r="AA30" i="4"/>
  <c r="AA29" i="4"/>
  <c r="AA28" i="4"/>
  <c r="AA27" i="4"/>
  <c r="AA26" i="4"/>
  <c r="M26" i="4"/>
  <c r="AA25" i="4"/>
  <c r="M25" i="4"/>
  <c r="AA24" i="4"/>
  <c r="M24" i="4"/>
  <c r="AA23" i="4"/>
  <c r="M23" i="4"/>
  <c r="AA22" i="4"/>
  <c r="M22" i="4"/>
  <c r="AA21" i="4"/>
  <c r="M21" i="4"/>
  <c r="AA20" i="4"/>
  <c r="M20" i="4"/>
  <c r="AA19" i="4"/>
  <c r="M19" i="4"/>
  <c r="AA18" i="4"/>
  <c r="M18" i="4"/>
  <c r="AA17" i="4"/>
  <c r="M17" i="4"/>
  <c r="AA16" i="4"/>
  <c r="M16" i="4"/>
  <c r="AA15" i="4"/>
  <c r="M15" i="4"/>
  <c r="AA14" i="4"/>
  <c r="M14" i="4"/>
  <c r="AA13" i="4"/>
  <c r="M13" i="4"/>
  <c r="AA12" i="4"/>
  <c r="M12" i="4"/>
  <c r="AA11" i="4"/>
  <c r="M11" i="4"/>
  <c r="AA10" i="4"/>
  <c r="M10" i="4"/>
  <c r="AA9" i="4"/>
  <c r="M9" i="4"/>
  <c r="AA8" i="4"/>
  <c r="M8" i="4"/>
  <c r="AA7" i="4"/>
  <c r="M7" i="4"/>
  <c r="AA6" i="4"/>
  <c r="W6" i="4"/>
  <c r="M6" i="4"/>
  <c r="AA5" i="4"/>
  <c r="W5" i="4"/>
  <c r="M5" i="4"/>
  <c r="AA4" i="4"/>
  <c r="M4" i="4"/>
  <c r="AA3" i="4"/>
  <c r="M3" i="4"/>
  <c r="AA2" i="4"/>
  <c r="M2" i="4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2" i="3"/>
  <c r="M23" i="3"/>
  <c r="M24" i="3"/>
  <c r="M25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6" i="3"/>
  <c r="M2" i="3"/>
  <c r="W6" i="3"/>
  <c r="W5" i="3"/>
  <c r="W4" i="3"/>
  <c r="I6" i="3"/>
  <c r="I5" i="3"/>
  <c r="I4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2" i="3"/>
  <c r="J2" i="1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W2" i="4" l="1"/>
  <c r="I2" i="4"/>
  <c r="J1" i="4"/>
  <c r="I2" i="3"/>
  <c r="W2" i="3"/>
  <c r="X1" i="3" s="1"/>
  <c r="J1" i="3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2" i="1"/>
  <c r="K1" i="2" l="1"/>
  <c r="M1" i="2" s="1"/>
  <c r="K1" i="1"/>
  <c r="M1" i="1" s="1"/>
</calcChain>
</file>

<file path=xl/sharedStrings.xml><?xml version="1.0" encoding="utf-8"?>
<sst xmlns="http://schemas.openxmlformats.org/spreadsheetml/2006/main" count="2079" uniqueCount="18">
  <si>
    <t>OK</t>
  </si>
  <si>
    <t>K.O.</t>
  </si>
  <si>
    <t>Export timbers</t>
  </si>
  <si>
    <t>Safe timbers</t>
  </si>
  <si>
    <t>Safety costs</t>
  </si>
  <si>
    <t>Export revenues</t>
  </si>
  <si>
    <t>STATUS</t>
  </si>
  <si>
    <t>YEARS</t>
  </si>
  <si>
    <t>nr of simulation</t>
  </si>
  <si>
    <r>
      <t xml:space="preserve">Repeat simulation = 500
- change compared to A (marked </t>
    </r>
    <r>
      <rPr>
        <sz val="11"/>
        <color rgb="FFFF0000"/>
        <rFont val="Calibri"/>
        <family val="2"/>
        <charset val="238"/>
        <scheme val="minor"/>
      </rPr>
      <t>red</t>
    </r>
    <r>
      <rPr>
        <sz val="11"/>
        <color theme="0" tint="-0.499984740745262"/>
        <rFont val="Calibri"/>
        <family val="2"/>
        <charset val="238"/>
        <scheme val="minor"/>
      </rPr>
      <t>)</t>
    </r>
  </si>
  <si>
    <t>Repeat simulation = 500
- result of default parameters (initial settings)</t>
  </si>
  <si>
    <t>pozorování</t>
  </si>
  <si>
    <t>Četnosti doby</t>
  </si>
  <si>
    <t>Doba vedoucí 
k ubránění lesa</t>
  </si>
  <si>
    <t>min doba</t>
  </si>
  <si>
    <t>max doba</t>
  </si>
  <si>
    <t>průměr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</si>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</sst>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66"/>
        <bgColor indexed="64"/>
      </patternFill>
    </fill>
  </fills>
  <borders count="3">
    <border>
      <left/>
      <right/>
      <top/>
      <bottom/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2" fontId="0" fillId="0" borderId="0" xfId="1" applyNumberFormat="1" applyFont="1"/>
    <xf numFmtId="164" fontId="0" fillId="0" borderId="0" xfId="1" applyNumberFormat="1" applyFont="1"/>
    <xf numFmtId="0" fontId="3" fillId="2" borderId="0" xfId="0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2" fontId="3" fillId="3" borderId="0" xfId="1" applyNumberFormat="1" applyFont="1" applyFill="1" applyAlignment="1">
      <alignment horizontal="center" vertical="center" wrapText="1"/>
    </xf>
    <xf numFmtId="9" fontId="0" fillId="0" borderId="0" xfId="2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9" fontId="5" fillId="0" borderId="0" xfId="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0" fillId="2" borderId="0" xfId="0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9" fontId="3" fillId="0" borderId="0" xfId="2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2" fontId="8" fillId="3" borderId="0" xfId="1" applyNumberFormat="1" applyFont="1" applyFill="1" applyAlignment="1">
      <alignment horizontal="center" vertical="center" wrapText="1"/>
    </xf>
    <xf numFmtId="164" fontId="8" fillId="2" borderId="0" xfId="1" applyNumberFormat="1" applyFont="1" applyFill="1" applyAlignment="1">
      <alignment horizontal="center" vertical="center" wrapText="1"/>
    </xf>
    <xf numFmtId="165" fontId="0" fillId="0" borderId="0" xfId="0" applyNumberFormat="1"/>
    <xf numFmtId="1" fontId="0" fillId="0" borderId="0" xfId="0" applyNumberFormat="1"/>
    <xf numFmtId="0" fontId="0" fillId="5" borderId="0" xfId="0" applyFill="1"/>
    <xf numFmtId="0" fontId="0" fillId="0" borderId="0" xfId="0" applyFill="1"/>
    <xf numFmtId="0" fontId="3" fillId="4" borderId="0" xfId="0" applyFont="1" applyFill="1" applyAlignment="1">
      <alignment horizontal="center" vertical="center" wrapText="1"/>
    </xf>
    <xf numFmtId="9" fontId="3" fillId="4" borderId="0" xfId="2" applyFont="1" applyFill="1" applyAlignment="1">
      <alignment horizontal="center" vertical="center" wrapText="1"/>
    </xf>
    <xf numFmtId="1" fontId="0" fillId="0" borderId="0" xfId="0" applyNumberFormat="1" applyFill="1"/>
    <xf numFmtId="49" fontId="8" fillId="3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right"/>
    </xf>
    <xf numFmtId="9" fontId="0" fillId="0" borderId="0" xfId="0" applyNumberFormat="1"/>
    <xf numFmtId="0" fontId="9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16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66"/>
      <color rgb="FFFF9966"/>
      <color rgb="FF008000"/>
      <color rgb="FFFFCC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Četnosti doby</a:t>
            </a:r>
            <a:r>
              <a:rPr lang="cs-CZ"/>
              <a:t> vedoucí k ubránění lesa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'Grafy A'!$M$1</c:f>
              <c:strCache>
                <c:ptCount val="1"/>
                <c:pt idx="0">
                  <c:v>Četnosti doby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numRef>
              <c:f>'Grafy A'!$L$2:$L$26</c:f>
              <c:numCache>
                <c:formatCode>0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</c:numCache>
            </c:numRef>
          </c:cat>
          <c:val>
            <c:numRef>
              <c:f>'Grafy A'!$M$2:$M$26</c:f>
              <c:numCache>
                <c:formatCode>General</c:formatCode>
                <c:ptCount val="25"/>
                <c:pt idx="0">
                  <c:v>1</c:v>
                </c:pt>
                <c:pt idx="1">
                  <c:v>3</c:v>
                </c:pt>
                <c:pt idx="2">
                  <c:v>18</c:v>
                </c:pt>
                <c:pt idx="3">
                  <c:v>31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  <c:pt idx="7">
                  <c:v>13</c:v>
                </c:pt>
                <c:pt idx="8">
                  <c:v>14</c:v>
                </c:pt>
                <c:pt idx="9">
                  <c:v>12</c:v>
                </c:pt>
                <c:pt idx="10">
                  <c:v>10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79656"/>
        <c:axId val="186980312"/>
      </c:barChart>
      <c:catAx>
        <c:axId val="186979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Doba (roky)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980312"/>
        <c:crosses val="autoZero"/>
        <c:auto val="1"/>
        <c:lblAlgn val="ctr"/>
        <c:lblOffset val="100"/>
        <c:noMultiLvlLbl val="0"/>
      </c:catAx>
      <c:valAx>
        <c:axId val="186980312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Počet</a:t>
                </a:r>
                <a:r>
                  <a:rPr lang="cs-CZ" sz="1200" baseline="0">
                    <a:solidFill>
                      <a:sysClr val="windowText" lastClr="000000"/>
                    </a:solidFill>
                  </a:rPr>
                  <a:t> pozorování</a:t>
                </a:r>
                <a:endParaRPr lang="cs-CZ" sz="12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97965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Četnosti doby</a:t>
            </a:r>
            <a:r>
              <a:rPr lang="cs-CZ"/>
              <a:t> vedoucí k</a:t>
            </a:r>
            <a:r>
              <a:rPr lang="cs-CZ" baseline="0"/>
              <a:t>e kalamitnímu stavu kůrovce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'Grafy A'!$AA$1</c:f>
              <c:strCache>
                <c:ptCount val="1"/>
                <c:pt idx="0">
                  <c:v>Četnosti doby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9966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numRef>
              <c:f>'Grafy A'!$Z$2:$Z$37</c:f>
              <c:numCache>
                <c:formatCode>General</c:formatCode>
                <c:ptCount val="36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</c:numCache>
            </c:numRef>
          </c:cat>
          <c:val>
            <c:numRef>
              <c:f>'Grafy A'!$AA$2:$AA$37</c:f>
              <c:numCache>
                <c:formatCode>General</c:formatCode>
                <c:ptCount val="36"/>
                <c:pt idx="0">
                  <c:v>3</c:v>
                </c:pt>
                <c:pt idx="1">
                  <c:v>6</c:v>
                </c:pt>
                <c:pt idx="2">
                  <c:v>8</c:v>
                </c:pt>
                <c:pt idx="3">
                  <c:v>16</c:v>
                </c:pt>
                <c:pt idx="4">
                  <c:v>28</c:v>
                </c:pt>
                <c:pt idx="5">
                  <c:v>25</c:v>
                </c:pt>
                <c:pt idx="6">
                  <c:v>43</c:v>
                </c:pt>
                <c:pt idx="7">
                  <c:v>25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12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2</c:v>
                </c:pt>
                <c:pt idx="17">
                  <c:v>8</c:v>
                </c:pt>
                <c:pt idx="18">
                  <c:v>7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08336"/>
        <c:axId val="186908720"/>
      </c:barChart>
      <c:catAx>
        <c:axId val="18690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Doba (roky)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908720"/>
        <c:crosses val="autoZero"/>
        <c:auto val="1"/>
        <c:lblAlgn val="ctr"/>
        <c:lblOffset val="100"/>
        <c:noMultiLvlLbl val="0"/>
      </c:catAx>
      <c:valAx>
        <c:axId val="186908720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Počet pozorování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90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Četnosti doby</a:t>
            </a:r>
            <a:r>
              <a:rPr lang="cs-CZ"/>
              <a:t> vedoucí k ubránění lesa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'Grafy B'!$M$1</c:f>
              <c:strCache>
                <c:ptCount val="1"/>
                <c:pt idx="0">
                  <c:v>Četnosti doby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numRef>
              <c:f>'Grafy B'!$L$2:$L$29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</c:numCache>
            </c:numRef>
          </c:cat>
          <c:val>
            <c:numRef>
              <c:f>'Grafy B'!$M$2:$M$29</c:f>
              <c:numCache>
                <c:formatCode>General</c:formatCode>
                <c:ptCount val="28"/>
                <c:pt idx="0">
                  <c:v>4</c:v>
                </c:pt>
                <c:pt idx="1">
                  <c:v>19</c:v>
                </c:pt>
                <c:pt idx="2">
                  <c:v>23</c:v>
                </c:pt>
                <c:pt idx="3">
                  <c:v>35</c:v>
                </c:pt>
                <c:pt idx="4">
                  <c:v>19</c:v>
                </c:pt>
                <c:pt idx="5">
                  <c:v>21</c:v>
                </c:pt>
                <c:pt idx="6">
                  <c:v>12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304072"/>
        <c:axId val="158404912"/>
      </c:barChart>
      <c:catAx>
        <c:axId val="186304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Doba (roky)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404912"/>
        <c:crosses val="autoZero"/>
        <c:auto val="1"/>
        <c:lblAlgn val="ctr"/>
        <c:lblOffset val="100"/>
        <c:noMultiLvlLbl val="0"/>
      </c:catAx>
      <c:valAx>
        <c:axId val="1584049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Počet</a:t>
                </a:r>
                <a:r>
                  <a:rPr lang="cs-CZ" sz="1200" baseline="0">
                    <a:solidFill>
                      <a:sysClr val="windowText" lastClr="000000"/>
                    </a:solidFill>
                  </a:rPr>
                  <a:t> pozorování</a:t>
                </a:r>
                <a:endParaRPr lang="cs-CZ" sz="1200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863040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Četnosti doby</a:t>
            </a:r>
            <a:r>
              <a:rPr lang="cs-CZ"/>
              <a:t> vedoucí k</a:t>
            </a:r>
            <a:r>
              <a:rPr lang="cs-CZ" baseline="0"/>
              <a:t>e kalamitnímu stavu kůrovce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'Grafy B'!$AA$1</c:f>
              <c:strCache>
                <c:ptCount val="1"/>
                <c:pt idx="0">
                  <c:v>Četnosti doby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numRef>
              <c:f>'Grafy B'!$Z$2:$Z$35</c:f>
              <c:numCache>
                <c:formatCode>General</c:formatCode>
                <c:ptCount val="3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</c:numCache>
            </c:numRef>
          </c:cat>
          <c:val>
            <c:numRef>
              <c:f>'Grafy B'!$AA$2:$AA$35</c:f>
              <c:numCache>
                <c:formatCode>General</c:formatCode>
                <c:ptCount val="34"/>
                <c:pt idx="0">
                  <c:v>1</c:v>
                </c:pt>
                <c:pt idx="1">
                  <c:v>5</c:v>
                </c:pt>
                <c:pt idx="2">
                  <c:v>17</c:v>
                </c:pt>
                <c:pt idx="3">
                  <c:v>17</c:v>
                </c:pt>
                <c:pt idx="4">
                  <c:v>36</c:v>
                </c:pt>
                <c:pt idx="5">
                  <c:v>36</c:v>
                </c:pt>
                <c:pt idx="6">
                  <c:v>24</c:v>
                </c:pt>
                <c:pt idx="7">
                  <c:v>34</c:v>
                </c:pt>
                <c:pt idx="8">
                  <c:v>28</c:v>
                </c:pt>
                <c:pt idx="9">
                  <c:v>26</c:v>
                </c:pt>
                <c:pt idx="10">
                  <c:v>18</c:v>
                </c:pt>
                <c:pt idx="11">
                  <c:v>24</c:v>
                </c:pt>
                <c:pt idx="12">
                  <c:v>14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8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653840"/>
        <c:axId val="203654224"/>
      </c:barChart>
      <c:catAx>
        <c:axId val="203653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Doba (roky)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3654224"/>
        <c:crosses val="autoZero"/>
        <c:auto val="1"/>
        <c:lblAlgn val="ctr"/>
        <c:lblOffset val="100"/>
        <c:noMultiLvlLbl val="0"/>
      </c:catAx>
      <c:valAx>
        <c:axId val="20365422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200">
                    <a:solidFill>
                      <a:sysClr val="windowText" lastClr="000000"/>
                    </a:solidFill>
                  </a:rPr>
                  <a:t>Počet pozorování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0365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0</xdr:col>
      <xdr:colOff>3066669</xdr:colOff>
      <xdr:row>23</xdr:row>
      <xdr:rowOff>94718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42925"/>
          <a:ext cx="3047619" cy="4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</xdr:row>
      <xdr:rowOff>6</xdr:rowOff>
    </xdr:from>
    <xdr:to>
      <xdr:col>13</xdr:col>
      <xdr:colOff>4781550</xdr:colOff>
      <xdr:row>15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600075</xdr:colOff>
      <xdr:row>1</xdr:row>
      <xdr:rowOff>0</xdr:rowOff>
    </xdr:from>
    <xdr:to>
      <xdr:col>28</xdr:col>
      <xdr:colOff>38101</xdr:colOff>
      <xdr:row>15</xdr:row>
      <xdr:rowOff>76206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3057143</xdr:colOff>
      <xdr:row>23</xdr:row>
      <xdr:rowOff>161381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3057143" cy="4352381"/>
        </a:xfrm>
        <a:prstGeom prst="rect">
          <a:avLst/>
        </a:prstGeom>
      </xdr:spPr>
    </xdr:pic>
    <xdr:clientData/>
  </xdr:twoCellAnchor>
  <xdr:twoCellAnchor>
    <xdr:from>
      <xdr:col>0</xdr:col>
      <xdr:colOff>1276350</xdr:colOff>
      <xdr:row>7</xdr:row>
      <xdr:rowOff>104775</xdr:rowOff>
    </xdr:from>
    <xdr:to>
      <xdr:col>0</xdr:col>
      <xdr:colOff>1971675</xdr:colOff>
      <xdr:row>12</xdr:row>
      <xdr:rowOff>19050</xdr:rowOff>
    </xdr:to>
    <xdr:sp macro="" textlink="">
      <xdr:nvSpPr>
        <xdr:cNvPr id="4" name="Oval 3"/>
        <xdr:cNvSpPr/>
      </xdr:nvSpPr>
      <xdr:spPr>
        <a:xfrm>
          <a:off x="1276350" y="1752600"/>
          <a:ext cx="695325" cy="8667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</xdr:row>
      <xdr:rowOff>6</xdr:rowOff>
    </xdr:from>
    <xdr:to>
      <xdr:col>13</xdr:col>
      <xdr:colOff>4781550</xdr:colOff>
      <xdr:row>15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1</xdr:row>
      <xdr:rowOff>9525</xdr:rowOff>
    </xdr:from>
    <xdr:to>
      <xdr:col>28</xdr:col>
      <xdr:colOff>47626</xdr:colOff>
      <xdr:row>15</xdr:row>
      <xdr:rowOff>85731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M501"/>
  <sheetViews>
    <sheetView workbookViewId="0">
      <pane ySplit="1" topLeftCell="A2" activePane="bottomLeft" state="frozen"/>
      <selection pane="bottomLeft" activeCell="K5" sqref="K5"/>
    </sheetView>
  </sheetViews>
  <sheetFormatPr defaultRowHeight="15" x14ac:dyDescent="0.25"/>
  <cols>
    <col min="1" max="1" width="46" customWidth="1"/>
    <col min="2" max="2" width="10.42578125" style="10" bestFit="1" customWidth="1"/>
    <col min="4" max="5" width="10.85546875" customWidth="1"/>
    <col min="6" max="6" width="14" style="2" bestFit="1" customWidth="1"/>
    <col min="7" max="7" width="15.7109375" style="3" bestFit="1" customWidth="1"/>
    <col min="8" max="8" width="9.140625" style="1"/>
    <col min="9" max="9" width="4.7109375" style="10" customWidth="1"/>
    <col min="10" max="10" width="9.5703125" customWidth="1"/>
    <col min="11" max="11" width="8" customWidth="1"/>
  </cols>
  <sheetData>
    <row r="1" spans="1:13" ht="40.5" customHeight="1" x14ac:dyDescent="0.25">
      <c r="A1" s="14" t="s">
        <v>10</v>
      </c>
      <c r="B1" s="9" t="s">
        <v>8</v>
      </c>
      <c r="C1" s="6" t="s">
        <v>7</v>
      </c>
      <c r="D1" s="4" t="s">
        <v>2</v>
      </c>
      <c r="E1" s="6" t="s">
        <v>3</v>
      </c>
      <c r="F1" s="7" t="s">
        <v>4</v>
      </c>
      <c r="G1" s="5" t="s">
        <v>5</v>
      </c>
      <c r="H1" s="6" t="s">
        <v>6</v>
      </c>
      <c r="I1" s="12"/>
      <c r="J1" s="13" t="s">
        <v>0</v>
      </c>
      <c r="K1" s="11">
        <f>SUM(I:I)/500</f>
        <v>0.38</v>
      </c>
      <c r="L1" s="13" t="s">
        <v>1</v>
      </c>
      <c r="M1" s="11">
        <f>1-K1</f>
        <v>0.62</v>
      </c>
    </row>
    <row r="2" spans="1:13" x14ac:dyDescent="0.25">
      <c r="B2" s="10">
        <v>1</v>
      </c>
      <c r="C2">
        <v>10</v>
      </c>
      <c r="D2">
        <v>18</v>
      </c>
      <c r="E2">
        <v>10</v>
      </c>
      <c r="F2" s="2">
        <v>55000</v>
      </c>
      <c r="G2" s="3">
        <v>3035000</v>
      </c>
      <c r="H2" s="1" t="s">
        <v>0</v>
      </c>
      <c r="I2" s="10">
        <f xml:space="preserve"> IF(H2="OK",1,0)</f>
        <v>1</v>
      </c>
      <c r="J2">
        <f>SUM(I:I)</f>
        <v>190</v>
      </c>
      <c r="K2" t="s">
        <v>11</v>
      </c>
    </row>
    <row r="3" spans="1:13" x14ac:dyDescent="0.25">
      <c r="B3" s="10">
        <v>2</v>
      </c>
      <c r="C3">
        <v>16</v>
      </c>
      <c r="D3">
        <v>32</v>
      </c>
      <c r="E3">
        <v>17</v>
      </c>
      <c r="F3" s="2">
        <v>93500</v>
      </c>
      <c r="G3" s="3">
        <v>3813500</v>
      </c>
      <c r="H3" s="1" t="s">
        <v>1</v>
      </c>
      <c r="I3" s="10">
        <f t="shared" ref="I3:I66" si="0" xml:space="preserve"> IF(H3="OK",1,0)</f>
        <v>0</v>
      </c>
      <c r="K3" s="8"/>
      <c r="L3" s="8"/>
    </row>
    <row r="4" spans="1:13" x14ac:dyDescent="0.25">
      <c r="B4" s="10">
        <v>3</v>
      </c>
      <c r="C4">
        <v>12</v>
      </c>
      <c r="D4">
        <v>22</v>
      </c>
      <c r="E4">
        <v>12</v>
      </c>
      <c r="F4" s="2">
        <v>66000</v>
      </c>
      <c r="G4" s="3">
        <v>3145000</v>
      </c>
      <c r="H4" s="1" t="s">
        <v>0</v>
      </c>
      <c r="I4" s="10">
        <f t="shared" si="0"/>
        <v>1</v>
      </c>
    </row>
    <row r="5" spans="1:13" x14ac:dyDescent="0.25">
      <c r="B5" s="10">
        <v>4</v>
      </c>
      <c r="C5">
        <v>24</v>
      </c>
      <c r="D5">
        <v>48</v>
      </c>
      <c r="E5">
        <v>25</v>
      </c>
      <c r="F5" s="2">
        <v>137500</v>
      </c>
      <c r="G5" s="3">
        <v>5505750</v>
      </c>
      <c r="H5" s="1" t="s">
        <v>1</v>
      </c>
      <c r="I5" s="10">
        <f t="shared" si="0"/>
        <v>0</v>
      </c>
    </row>
    <row r="6" spans="1:13" x14ac:dyDescent="0.25">
      <c r="B6" s="10">
        <v>5</v>
      </c>
      <c r="C6">
        <v>4</v>
      </c>
      <c r="D6">
        <v>6</v>
      </c>
      <c r="E6">
        <v>4</v>
      </c>
      <c r="F6" s="2">
        <v>22000</v>
      </c>
      <c r="G6" s="3">
        <v>1045000</v>
      </c>
      <c r="H6" s="1" t="s">
        <v>0</v>
      </c>
      <c r="I6" s="10">
        <f t="shared" si="0"/>
        <v>1</v>
      </c>
    </row>
    <row r="7" spans="1:13" x14ac:dyDescent="0.25">
      <c r="B7" s="10">
        <v>6</v>
      </c>
      <c r="C7">
        <v>9</v>
      </c>
      <c r="D7">
        <v>16</v>
      </c>
      <c r="E7">
        <v>9</v>
      </c>
      <c r="F7" s="2">
        <v>49500</v>
      </c>
      <c r="G7" s="3">
        <v>2172500</v>
      </c>
      <c r="H7" s="1" t="s">
        <v>0</v>
      </c>
      <c r="I7" s="10">
        <f t="shared" si="0"/>
        <v>1</v>
      </c>
    </row>
    <row r="8" spans="1:13" x14ac:dyDescent="0.25">
      <c r="B8" s="10">
        <v>7</v>
      </c>
      <c r="C8">
        <v>17</v>
      </c>
      <c r="D8">
        <v>34</v>
      </c>
      <c r="E8">
        <v>18</v>
      </c>
      <c r="F8" s="2">
        <v>99000</v>
      </c>
      <c r="G8" s="3">
        <v>3733250</v>
      </c>
      <c r="H8" s="1" t="s">
        <v>1</v>
      </c>
      <c r="I8" s="10">
        <f t="shared" si="0"/>
        <v>0</v>
      </c>
    </row>
    <row r="9" spans="1:13" x14ac:dyDescent="0.25">
      <c r="B9" s="10">
        <v>8</v>
      </c>
      <c r="C9">
        <v>19</v>
      </c>
      <c r="D9">
        <v>38</v>
      </c>
      <c r="E9">
        <v>20</v>
      </c>
      <c r="F9" s="2">
        <v>110000</v>
      </c>
      <c r="G9" s="3">
        <v>4462000</v>
      </c>
      <c r="H9" s="1" t="s">
        <v>1</v>
      </c>
      <c r="I9" s="10">
        <f t="shared" si="0"/>
        <v>0</v>
      </c>
    </row>
    <row r="10" spans="1:13" x14ac:dyDescent="0.25">
      <c r="B10" s="10">
        <v>9</v>
      </c>
      <c r="C10">
        <v>9</v>
      </c>
      <c r="D10">
        <v>16</v>
      </c>
      <c r="E10">
        <v>9</v>
      </c>
      <c r="F10" s="2">
        <v>49500</v>
      </c>
      <c r="G10" s="3">
        <v>2348500</v>
      </c>
      <c r="H10" s="1" t="s">
        <v>0</v>
      </c>
      <c r="I10" s="10">
        <f t="shared" si="0"/>
        <v>1</v>
      </c>
    </row>
    <row r="11" spans="1:13" x14ac:dyDescent="0.25">
      <c r="B11" s="10">
        <v>10</v>
      </c>
      <c r="C11">
        <v>17</v>
      </c>
      <c r="D11">
        <v>34</v>
      </c>
      <c r="E11">
        <v>18</v>
      </c>
      <c r="F11" s="2">
        <v>99000</v>
      </c>
      <c r="G11" s="3">
        <v>3121000</v>
      </c>
      <c r="H11" s="1" t="s">
        <v>1</v>
      </c>
      <c r="I11" s="10">
        <f t="shared" si="0"/>
        <v>0</v>
      </c>
    </row>
    <row r="12" spans="1:13" x14ac:dyDescent="0.25">
      <c r="B12" s="10">
        <v>11</v>
      </c>
      <c r="C12">
        <v>11</v>
      </c>
      <c r="D12">
        <v>20</v>
      </c>
      <c r="E12">
        <v>11</v>
      </c>
      <c r="F12" s="2">
        <v>60500</v>
      </c>
      <c r="G12" s="3">
        <v>3380000</v>
      </c>
      <c r="H12" s="1" t="s">
        <v>0</v>
      </c>
      <c r="I12" s="10">
        <f t="shared" si="0"/>
        <v>1</v>
      </c>
    </row>
    <row r="13" spans="1:13" x14ac:dyDescent="0.25">
      <c r="B13" s="10">
        <v>12</v>
      </c>
      <c r="C13">
        <v>17</v>
      </c>
      <c r="D13">
        <v>34</v>
      </c>
      <c r="E13">
        <v>18</v>
      </c>
      <c r="F13" s="2">
        <v>99000</v>
      </c>
      <c r="G13" s="3">
        <v>4082750</v>
      </c>
      <c r="H13" s="1" t="s">
        <v>1</v>
      </c>
      <c r="I13" s="10">
        <f t="shared" si="0"/>
        <v>0</v>
      </c>
    </row>
    <row r="14" spans="1:13" x14ac:dyDescent="0.25">
      <c r="B14" s="10">
        <v>13</v>
      </c>
      <c r="C14">
        <v>12</v>
      </c>
      <c r="D14">
        <v>22</v>
      </c>
      <c r="E14">
        <v>12</v>
      </c>
      <c r="F14" s="2">
        <v>66000</v>
      </c>
      <c r="G14" s="3">
        <v>3839000</v>
      </c>
      <c r="H14" s="1" t="s">
        <v>0</v>
      </c>
      <c r="I14" s="10">
        <f t="shared" si="0"/>
        <v>1</v>
      </c>
    </row>
    <row r="15" spans="1:13" x14ac:dyDescent="0.25">
      <c r="B15" s="10">
        <v>14</v>
      </c>
      <c r="C15">
        <v>21</v>
      </c>
      <c r="D15">
        <v>42</v>
      </c>
      <c r="E15">
        <v>22</v>
      </c>
      <c r="F15" s="2">
        <v>121000</v>
      </c>
      <c r="G15" s="3">
        <v>4498750</v>
      </c>
      <c r="H15" s="1" t="s">
        <v>1</v>
      </c>
      <c r="I15" s="10">
        <f t="shared" si="0"/>
        <v>0</v>
      </c>
    </row>
    <row r="16" spans="1:13" x14ac:dyDescent="0.25">
      <c r="B16" s="10">
        <v>15</v>
      </c>
      <c r="C16">
        <v>9</v>
      </c>
      <c r="D16">
        <v>16</v>
      </c>
      <c r="E16">
        <v>9</v>
      </c>
      <c r="F16" s="2">
        <v>49500</v>
      </c>
      <c r="G16" s="3">
        <v>2670250</v>
      </c>
      <c r="H16" s="1" t="s">
        <v>0</v>
      </c>
      <c r="I16" s="10">
        <f t="shared" si="0"/>
        <v>1</v>
      </c>
    </row>
    <row r="17" spans="2:9" x14ac:dyDescent="0.25">
      <c r="B17" s="10">
        <v>16</v>
      </c>
      <c r="C17">
        <v>18</v>
      </c>
      <c r="D17">
        <v>36</v>
      </c>
      <c r="E17">
        <v>19</v>
      </c>
      <c r="F17" s="2">
        <v>104500</v>
      </c>
      <c r="G17" s="3">
        <v>3854750</v>
      </c>
      <c r="H17" s="1" t="s">
        <v>1</v>
      </c>
      <c r="I17" s="10">
        <f t="shared" si="0"/>
        <v>0</v>
      </c>
    </row>
    <row r="18" spans="2:9" x14ac:dyDescent="0.25">
      <c r="B18" s="10">
        <v>17</v>
      </c>
      <c r="C18">
        <v>30</v>
      </c>
      <c r="D18">
        <v>60</v>
      </c>
      <c r="E18">
        <v>31</v>
      </c>
      <c r="F18" s="2">
        <v>170500</v>
      </c>
      <c r="G18" s="3">
        <v>7508250</v>
      </c>
      <c r="H18" s="1" t="s">
        <v>1</v>
      </c>
      <c r="I18" s="10">
        <f t="shared" si="0"/>
        <v>0</v>
      </c>
    </row>
    <row r="19" spans="2:9" x14ac:dyDescent="0.25">
      <c r="B19" s="10">
        <v>18</v>
      </c>
      <c r="C19">
        <v>17</v>
      </c>
      <c r="D19">
        <v>34</v>
      </c>
      <c r="E19">
        <v>18</v>
      </c>
      <c r="F19" s="2">
        <v>99000</v>
      </c>
      <c r="G19" s="3">
        <v>4260750</v>
      </c>
      <c r="H19" s="1" t="s">
        <v>1</v>
      </c>
      <c r="I19" s="10">
        <f t="shared" si="0"/>
        <v>0</v>
      </c>
    </row>
    <row r="20" spans="2:9" x14ac:dyDescent="0.25">
      <c r="B20" s="10">
        <v>19</v>
      </c>
      <c r="C20">
        <v>24</v>
      </c>
      <c r="D20">
        <v>48</v>
      </c>
      <c r="E20">
        <v>25</v>
      </c>
      <c r="F20" s="2">
        <v>137500</v>
      </c>
      <c r="G20" s="3">
        <v>5511000</v>
      </c>
      <c r="H20" s="1" t="s">
        <v>1</v>
      </c>
      <c r="I20" s="10">
        <f t="shared" si="0"/>
        <v>0</v>
      </c>
    </row>
    <row r="21" spans="2:9" x14ac:dyDescent="0.25">
      <c r="B21" s="10">
        <v>20</v>
      </c>
      <c r="C21">
        <v>20</v>
      </c>
      <c r="D21">
        <v>40</v>
      </c>
      <c r="E21">
        <v>21</v>
      </c>
      <c r="F21" s="2">
        <v>115500</v>
      </c>
      <c r="G21" s="3">
        <v>4635500</v>
      </c>
      <c r="H21" s="1" t="s">
        <v>1</v>
      </c>
      <c r="I21" s="10">
        <f t="shared" si="0"/>
        <v>0</v>
      </c>
    </row>
    <row r="22" spans="2:9" x14ac:dyDescent="0.25">
      <c r="B22" s="10">
        <v>21</v>
      </c>
      <c r="C22">
        <v>18</v>
      </c>
      <c r="D22">
        <v>36</v>
      </c>
      <c r="E22">
        <v>19</v>
      </c>
      <c r="F22" s="2">
        <v>104500</v>
      </c>
      <c r="G22" s="3">
        <v>3910250</v>
      </c>
      <c r="H22" s="1" t="s">
        <v>1</v>
      </c>
      <c r="I22" s="10">
        <f t="shared" si="0"/>
        <v>0</v>
      </c>
    </row>
    <row r="23" spans="2:9" x14ac:dyDescent="0.25">
      <c r="B23" s="10">
        <v>22</v>
      </c>
      <c r="C23">
        <v>17</v>
      </c>
      <c r="D23">
        <v>34</v>
      </c>
      <c r="E23">
        <v>18</v>
      </c>
      <c r="F23" s="2">
        <v>99000</v>
      </c>
      <c r="G23" s="3">
        <v>4001750</v>
      </c>
      <c r="H23" s="1" t="s">
        <v>1</v>
      </c>
      <c r="I23" s="10">
        <f t="shared" si="0"/>
        <v>0</v>
      </c>
    </row>
    <row r="24" spans="2:9" x14ac:dyDescent="0.25">
      <c r="B24" s="10">
        <v>23</v>
      </c>
      <c r="C24">
        <v>14</v>
      </c>
      <c r="D24">
        <v>28</v>
      </c>
      <c r="E24">
        <v>15</v>
      </c>
      <c r="F24" s="2">
        <v>82500</v>
      </c>
      <c r="G24" s="3">
        <v>3190500</v>
      </c>
      <c r="H24" s="1" t="s">
        <v>1</v>
      </c>
      <c r="I24" s="10">
        <f t="shared" si="0"/>
        <v>0</v>
      </c>
    </row>
    <row r="25" spans="2:9" x14ac:dyDescent="0.25">
      <c r="B25" s="10">
        <v>24</v>
      </c>
      <c r="C25">
        <v>18</v>
      </c>
      <c r="D25">
        <v>36</v>
      </c>
      <c r="E25">
        <v>19</v>
      </c>
      <c r="F25" s="2">
        <v>104500</v>
      </c>
      <c r="G25" s="3">
        <v>4090750</v>
      </c>
      <c r="H25" s="1" t="s">
        <v>1</v>
      </c>
      <c r="I25" s="10">
        <f t="shared" si="0"/>
        <v>0</v>
      </c>
    </row>
    <row r="26" spans="2:9" x14ac:dyDescent="0.25">
      <c r="B26" s="10">
        <v>25</v>
      </c>
      <c r="C26">
        <v>18</v>
      </c>
      <c r="D26">
        <v>36</v>
      </c>
      <c r="E26">
        <v>19</v>
      </c>
      <c r="F26" s="2">
        <v>104500</v>
      </c>
      <c r="G26" s="3">
        <v>3803500</v>
      </c>
      <c r="H26" s="1" t="s">
        <v>1</v>
      </c>
      <c r="I26" s="10">
        <f t="shared" si="0"/>
        <v>0</v>
      </c>
    </row>
    <row r="27" spans="2:9" x14ac:dyDescent="0.25">
      <c r="B27" s="10">
        <v>26</v>
      </c>
      <c r="C27">
        <v>6</v>
      </c>
      <c r="D27">
        <v>10</v>
      </c>
      <c r="E27">
        <v>6</v>
      </c>
      <c r="F27" s="2">
        <v>33000</v>
      </c>
      <c r="G27" s="3">
        <v>1856250</v>
      </c>
      <c r="H27" s="1" t="s">
        <v>0</v>
      </c>
      <c r="I27" s="10">
        <f t="shared" si="0"/>
        <v>1</v>
      </c>
    </row>
    <row r="28" spans="2:9" x14ac:dyDescent="0.25">
      <c r="B28" s="10">
        <v>27</v>
      </c>
      <c r="C28">
        <v>36</v>
      </c>
      <c r="D28">
        <v>72</v>
      </c>
      <c r="E28">
        <v>37</v>
      </c>
      <c r="F28" s="2">
        <v>203500</v>
      </c>
      <c r="G28" s="3">
        <v>8336250</v>
      </c>
      <c r="H28" s="1" t="s">
        <v>1</v>
      </c>
      <c r="I28" s="10">
        <f t="shared" si="0"/>
        <v>0</v>
      </c>
    </row>
    <row r="29" spans="2:9" x14ac:dyDescent="0.25">
      <c r="B29" s="10">
        <v>28</v>
      </c>
      <c r="C29">
        <v>18</v>
      </c>
      <c r="D29">
        <v>36</v>
      </c>
      <c r="E29">
        <v>19</v>
      </c>
      <c r="F29" s="2">
        <v>104500</v>
      </c>
      <c r="G29" s="3">
        <v>3981000</v>
      </c>
      <c r="H29" s="1" t="s">
        <v>1</v>
      </c>
      <c r="I29" s="10">
        <f t="shared" si="0"/>
        <v>0</v>
      </c>
    </row>
    <row r="30" spans="2:9" x14ac:dyDescent="0.25">
      <c r="B30" s="10">
        <v>29</v>
      </c>
      <c r="C30">
        <v>22</v>
      </c>
      <c r="D30">
        <v>44</v>
      </c>
      <c r="E30">
        <v>23</v>
      </c>
      <c r="F30" s="2">
        <v>126500</v>
      </c>
      <c r="G30" s="3">
        <v>5628500</v>
      </c>
      <c r="H30" s="1" t="s">
        <v>1</v>
      </c>
      <c r="I30" s="10">
        <f t="shared" si="0"/>
        <v>0</v>
      </c>
    </row>
    <row r="31" spans="2:9" x14ac:dyDescent="0.25">
      <c r="B31" s="10">
        <v>30</v>
      </c>
      <c r="C31">
        <v>22</v>
      </c>
      <c r="D31">
        <v>44</v>
      </c>
      <c r="E31">
        <v>23</v>
      </c>
      <c r="F31" s="2">
        <v>126500</v>
      </c>
      <c r="G31" s="3">
        <v>5174250</v>
      </c>
      <c r="H31" s="1" t="s">
        <v>1</v>
      </c>
      <c r="I31" s="10">
        <f t="shared" si="0"/>
        <v>0</v>
      </c>
    </row>
    <row r="32" spans="2:9" x14ac:dyDescent="0.25">
      <c r="B32" s="10">
        <v>31</v>
      </c>
      <c r="C32">
        <v>13</v>
      </c>
      <c r="D32">
        <v>24</v>
      </c>
      <c r="E32">
        <v>13</v>
      </c>
      <c r="F32" s="2">
        <v>71500</v>
      </c>
      <c r="G32" s="3">
        <v>3981750</v>
      </c>
      <c r="H32" s="1" t="s">
        <v>0</v>
      </c>
      <c r="I32" s="10">
        <f t="shared" si="0"/>
        <v>1</v>
      </c>
    </row>
    <row r="33" spans="2:9" x14ac:dyDescent="0.25">
      <c r="B33" s="10">
        <v>32</v>
      </c>
      <c r="C33">
        <v>11</v>
      </c>
      <c r="D33">
        <v>20</v>
      </c>
      <c r="E33">
        <v>11</v>
      </c>
      <c r="F33" s="2">
        <v>60500</v>
      </c>
      <c r="G33" s="3">
        <v>3410750</v>
      </c>
      <c r="H33" s="1" t="s">
        <v>0</v>
      </c>
      <c r="I33" s="10">
        <f t="shared" si="0"/>
        <v>1</v>
      </c>
    </row>
    <row r="34" spans="2:9" x14ac:dyDescent="0.25">
      <c r="B34" s="10">
        <v>33</v>
      </c>
      <c r="C34">
        <v>17</v>
      </c>
      <c r="D34">
        <v>34</v>
      </c>
      <c r="E34">
        <v>18</v>
      </c>
      <c r="F34" s="2">
        <v>99000</v>
      </c>
      <c r="G34" s="3">
        <v>3848750</v>
      </c>
      <c r="H34" s="1" t="s">
        <v>1</v>
      </c>
      <c r="I34" s="10">
        <f t="shared" si="0"/>
        <v>0</v>
      </c>
    </row>
    <row r="35" spans="2:9" x14ac:dyDescent="0.25">
      <c r="B35" s="10">
        <v>34</v>
      </c>
      <c r="C35">
        <v>16</v>
      </c>
      <c r="D35">
        <v>32</v>
      </c>
      <c r="E35">
        <v>17</v>
      </c>
      <c r="F35" s="2">
        <v>93500</v>
      </c>
      <c r="G35" s="3">
        <v>3469000</v>
      </c>
      <c r="H35" s="1" t="s">
        <v>1</v>
      </c>
      <c r="I35" s="10">
        <f t="shared" si="0"/>
        <v>0</v>
      </c>
    </row>
    <row r="36" spans="2:9" x14ac:dyDescent="0.25">
      <c r="B36" s="10">
        <v>35</v>
      </c>
      <c r="C36">
        <v>13</v>
      </c>
      <c r="D36">
        <v>26</v>
      </c>
      <c r="E36">
        <v>14</v>
      </c>
      <c r="F36" s="2">
        <v>77000</v>
      </c>
      <c r="G36" s="3">
        <v>3181000</v>
      </c>
      <c r="H36" s="1" t="s">
        <v>1</v>
      </c>
      <c r="I36" s="10">
        <f t="shared" si="0"/>
        <v>0</v>
      </c>
    </row>
    <row r="37" spans="2:9" x14ac:dyDescent="0.25">
      <c r="B37" s="10">
        <v>36</v>
      </c>
      <c r="C37">
        <v>7</v>
      </c>
      <c r="D37">
        <v>12</v>
      </c>
      <c r="E37">
        <v>7</v>
      </c>
      <c r="F37" s="2">
        <v>38500</v>
      </c>
      <c r="G37" s="3">
        <v>1925000</v>
      </c>
      <c r="H37" s="1" t="s">
        <v>0</v>
      </c>
      <c r="I37" s="10">
        <f t="shared" si="0"/>
        <v>1</v>
      </c>
    </row>
    <row r="38" spans="2:9" x14ac:dyDescent="0.25">
      <c r="B38" s="10">
        <v>37</v>
      </c>
      <c r="C38">
        <v>15</v>
      </c>
      <c r="D38">
        <v>28</v>
      </c>
      <c r="E38">
        <v>15</v>
      </c>
      <c r="F38" s="2">
        <v>82500</v>
      </c>
      <c r="G38" s="3">
        <v>4970250</v>
      </c>
      <c r="H38" s="1" t="s">
        <v>0</v>
      </c>
      <c r="I38" s="10">
        <f t="shared" si="0"/>
        <v>1</v>
      </c>
    </row>
    <row r="39" spans="2:9" x14ac:dyDescent="0.25">
      <c r="B39" s="10">
        <v>38</v>
      </c>
      <c r="C39">
        <v>17</v>
      </c>
      <c r="D39">
        <v>34</v>
      </c>
      <c r="E39">
        <v>18</v>
      </c>
      <c r="F39" s="2">
        <v>99000</v>
      </c>
      <c r="G39" s="3">
        <v>4388250</v>
      </c>
      <c r="H39" s="1" t="s">
        <v>1</v>
      </c>
      <c r="I39" s="10">
        <f t="shared" si="0"/>
        <v>0</v>
      </c>
    </row>
    <row r="40" spans="2:9" x14ac:dyDescent="0.25">
      <c r="B40" s="10">
        <v>39</v>
      </c>
      <c r="C40">
        <v>24</v>
      </c>
      <c r="D40">
        <v>48</v>
      </c>
      <c r="E40">
        <v>25</v>
      </c>
      <c r="F40" s="2">
        <v>137500</v>
      </c>
      <c r="G40" s="3">
        <v>5488250</v>
      </c>
      <c r="H40" s="1" t="s">
        <v>1</v>
      </c>
      <c r="I40" s="10">
        <f t="shared" si="0"/>
        <v>0</v>
      </c>
    </row>
    <row r="41" spans="2:9" x14ac:dyDescent="0.25">
      <c r="B41" s="10">
        <v>40</v>
      </c>
      <c r="C41">
        <v>19</v>
      </c>
      <c r="D41">
        <v>38</v>
      </c>
      <c r="E41">
        <v>20</v>
      </c>
      <c r="F41" s="2">
        <v>110000</v>
      </c>
      <c r="G41" s="3">
        <v>3908750</v>
      </c>
      <c r="H41" s="1" t="s">
        <v>1</v>
      </c>
      <c r="I41" s="10">
        <f t="shared" si="0"/>
        <v>0</v>
      </c>
    </row>
    <row r="42" spans="2:9" x14ac:dyDescent="0.25">
      <c r="B42" s="10">
        <v>41</v>
      </c>
      <c r="C42">
        <v>10</v>
      </c>
      <c r="D42">
        <v>18</v>
      </c>
      <c r="E42">
        <v>10</v>
      </c>
      <c r="F42" s="2">
        <v>55000</v>
      </c>
      <c r="G42" s="3">
        <v>3423750</v>
      </c>
      <c r="H42" s="1" t="s">
        <v>0</v>
      </c>
      <c r="I42" s="10">
        <f t="shared" si="0"/>
        <v>1</v>
      </c>
    </row>
    <row r="43" spans="2:9" x14ac:dyDescent="0.25">
      <c r="B43" s="10">
        <v>42</v>
      </c>
      <c r="C43">
        <v>20</v>
      </c>
      <c r="D43">
        <v>40</v>
      </c>
      <c r="E43">
        <v>21</v>
      </c>
      <c r="F43" s="2">
        <v>115500</v>
      </c>
      <c r="G43" s="3">
        <v>4705250</v>
      </c>
      <c r="H43" s="1" t="s">
        <v>1</v>
      </c>
      <c r="I43" s="10">
        <f t="shared" si="0"/>
        <v>0</v>
      </c>
    </row>
    <row r="44" spans="2:9" x14ac:dyDescent="0.25">
      <c r="B44" s="10">
        <v>43</v>
      </c>
      <c r="C44">
        <v>23</v>
      </c>
      <c r="D44">
        <v>46</v>
      </c>
      <c r="E44">
        <v>24</v>
      </c>
      <c r="F44" s="2">
        <v>132000</v>
      </c>
      <c r="G44" s="3">
        <v>5204250</v>
      </c>
      <c r="H44" s="1" t="s">
        <v>1</v>
      </c>
      <c r="I44" s="10">
        <f t="shared" si="0"/>
        <v>0</v>
      </c>
    </row>
    <row r="45" spans="2:9" x14ac:dyDescent="0.25">
      <c r="B45" s="10">
        <v>44</v>
      </c>
      <c r="C45">
        <v>31</v>
      </c>
      <c r="D45">
        <v>62</v>
      </c>
      <c r="E45">
        <v>32</v>
      </c>
      <c r="F45" s="2">
        <v>176000</v>
      </c>
      <c r="G45" s="3">
        <v>7272250</v>
      </c>
      <c r="H45" s="1" t="s">
        <v>1</v>
      </c>
      <c r="I45" s="10">
        <f t="shared" si="0"/>
        <v>0</v>
      </c>
    </row>
    <row r="46" spans="2:9" x14ac:dyDescent="0.25">
      <c r="B46" s="10">
        <v>45</v>
      </c>
      <c r="C46">
        <v>21</v>
      </c>
      <c r="D46">
        <v>42</v>
      </c>
      <c r="E46">
        <v>22</v>
      </c>
      <c r="F46" s="2">
        <v>121000</v>
      </c>
      <c r="G46" s="3">
        <v>5227000</v>
      </c>
      <c r="H46" s="1" t="s">
        <v>1</v>
      </c>
      <c r="I46" s="10">
        <f t="shared" si="0"/>
        <v>0</v>
      </c>
    </row>
    <row r="47" spans="2:9" x14ac:dyDescent="0.25">
      <c r="B47" s="10">
        <v>46</v>
      </c>
      <c r="C47">
        <v>23</v>
      </c>
      <c r="D47">
        <v>46</v>
      </c>
      <c r="E47">
        <v>24</v>
      </c>
      <c r="F47" s="2">
        <v>132000</v>
      </c>
      <c r="G47" s="3">
        <v>6916000</v>
      </c>
      <c r="H47" s="1" t="s">
        <v>1</v>
      </c>
      <c r="I47" s="10">
        <f t="shared" si="0"/>
        <v>0</v>
      </c>
    </row>
    <row r="48" spans="2:9" x14ac:dyDescent="0.25">
      <c r="B48" s="10">
        <v>47</v>
      </c>
      <c r="C48">
        <v>9</v>
      </c>
      <c r="D48">
        <v>16</v>
      </c>
      <c r="E48">
        <v>9</v>
      </c>
      <c r="F48" s="2">
        <v>49500</v>
      </c>
      <c r="G48" s="3">
        <v>2832500</v>
      </c>
      <c r="H48" s="1" t="s">
        <v>0</v>
      </c>
      <c r="I48" s="10">
        <f t="shared" si="0"/>
        <v>1</v>
      </c>
    </row>
    <row r="49" spans="2:9" x14ac:dyDescent="0.25">
      <c r="B49" s="10">
        <v>48</v>
      </c>
      <c r="C49">
        <v>18</v>
      </c>
      <c r="D49">
        <v>36</v>
      </c>
      <c r="E49">
        <v>19</v>
      </c>
      <c r="F49" s="2">
        <v>104500</v>
      </c>
      <c r="G49" s="3">
        <v>3525500</v>
      </c>
      <c r="H49" s="1" t="s">
        <v>1</v>
      </c>
      <c r="I49" s="10">
        <f t="shared" si="0"/>
        <v>0</v>
      </c>
    </row>
    <row r="50" spans="2:9" x14ac:dyDescent="0.25">
      <c r="B50" s="10">
        <v>49</v>
      </c>
      <c r="C50">
        <v>8</v>
      </c>
      <c r="D50">
        <v>14</v>
      </c>
      <c r="E50">
        <v>8</v>
      </c>
      <c r="F50" s="2">
        <v>44000</v>
      </c>
      <c r="G50" s="3">
        <v>2626250</v>
      </c>
      <c r="H50" s="1" t="s">
        <v>0</v>
      </c>
      <c r="I50" s="10">
        <f t="shared" si="0"/>
        <v>1</v>
      </c>
    </row>
    <row r="51" spans="2:9" x14ac:dyDescent="0.25">
      <c r="B51" s="10">
        <v>50</v>
      </c>
      <c r="C51">
        <v>19</v>
      </c>
      <c r="D51">
        <v>38</v>
      </c>
      <c r="E51">
        <v>20</v>
      </c>
      <c r="F51" s="2">
        <v>110000</v>
      </c>
      <c r="G51" s="3">
        <v>4174250</v>
      </c>
      <c r="H51" s="1" t="s">
        <v>1</v>
      </c>
      <c r="I51" s="10">
        <f t="shared" si="0"/>
        <v>0</v>
      </c>
    </row>
    <row r="52" spans="2:9" x14ac:dyDescent="0.25">
      <c r="B52" s="10">
        <v>51</v>
      </c>
      <c r="C52">
        <v>19</v>
      </c>
      <c r="D52">
        <v>38</v>
      </c>
      <c r="E52">
        <v>20</v>
      </c>
      <c r="F52" s="2">
        <v>110000</v>
      </c>
      <c r="G52" s="3">
        <v>4466250</v>
      </c>
      <c r="H52" s="1" t="s">
        <v>1</v>
      </c>
      <c r="I52" s="10">
        <f t="shared" si="0"/>
        <v>0</v>
      </c>
    </row>
    <row r="53" spans="2:9" x14ac:dyDescent="0.25">
      <c r="B53" s="10">
        <v>52</v>
      </c>
      <c r="C53">
        <v>10</v>
      </c>
      <c r="D53">
        <v>18</v>
      </c>
      <c r="E53">
        <v>10</v>
      </c>
      <c r="F53" s="2">
        <v>55000</v>
      </c>
      <c r="G53" s="3">
        <v>3148750</v>
      </c>
      <c r="H53" s="1" t="s">
        <v>0</v>
      </c>
      <c r="I53" s="10">
        <f t="shared" si="0"/>
        <v>1</v>
      </c>
    </row>
    <row r="54" spans="2:9" x14ac:dyDescent="0.25">
      <c r="B54" s="10">
        <v>53</v>
      </c>
      <c r="C54">
        <v>8</v>
      </c>
      <c r="D54">
        <v>14</v>
      </c>
      <c r="E54">
        <v>8</v>
      </c>
      <c r="F54" s="2">
        <v>44000</v>
      </c>
      <c r="G54" s="3">
        <v>2160750</v>
      </c>
      <c r="H54" s="1" t="s">
        <v>0</v>
      </c>
      <c r="I54" s="10">
        <f t="shared" si="0"/>
        <v>1</v>
      </c>
    </row>
    <row r="55" spans="2:9" x14ac:dyDescent="0.25">
      <c r="B55" s="10">
        <v>54</v>
      </c>
      <c r="C55">
        <v>6</v>
      </c>
      <c r="D55">
        <v>10</v>
      </c>
      <c r="E55">
        <v>6</v>
      </c>
      <c r="F55" s="2">
        <v>33000</v>
      </c>
      <c r="G55" s="3">
        <v>1925000</v>
      </c>
      <c r="H55" s="1" t="s">
        <v>0</v>
      </c>
      <c r="I55" s="10">
        <f t="shared" si="0"/>
        <v>1</v>
      </c>
    </row>
    <row r="56" spans="2:9" x14ac:dyDescent="0.25">
      <c r="B56" s="10">
        <v>55</v>
      </c>
      <c r="C56">
        <v>20</v>
      </c>
      <c r="D56">
        <v>40</v>
      </c>
      <c r="E56">
        <v>21</v>
      </c>
      <c r="F56" s="2">
        <v>115500</v>
      </c>
      <c r="G56" s="3">
        <v>4738500</v>
      </c>
      <c r="H56" s="1" t="s">
        <v>1</v>
      </c>
      <c r="I56" s="10">
        <f t="shared" si="0"/>
        <v>0</v>
      </c>
    </row>
    <row r="57" spans="2:9" x14ac:dyDescent="0.25">
      <c r="B57" s="10">
        <v>56</v>
      </c>
      <c r="C57">
        <v>19</v>
      </c>
      <c r="D57">
        <v>38</v>
      </c>
      <c r="E57">
        <v>20</v>
      </c>
      <c r="F57" s="2">
        <v>110000</v>
      </c>
      <c r="G57" s="3">
        <v>4948250</v>
      </c>
      <c r="H57" s="1" t="s">
        <v>1</v>
      </c>
      <c r="I57" s="10">
        <f t="shared" si="0"/>
        <v>0</v>
      </c>
    </row>
    <row r="58" spans="2:9" x14ac:dyDescent="0.25">
      <c r="B58" s="10">
        <v>57</v>
      </c>
      <c r="C58">
        <v>27</v>
      </c>
      <c r="D58">
        <v>54</v>
      </c>
      <c r="E58">
        <v>28</v>
      </c>
      <c r="F58" s="2">
        <v>154000</v>
      </c>
      <c r="G58" s="3">
        <v>5556000</v>
      </c>
      <c r="H58" s="1" t="s">
        <v>1</v>
      </c>
      <c r="I58" s="10">
        <f t="shared" si="0"/>
        <v>0</v>
      </c>
    </row>
    <row r="59" spans="2:9" x14ac:dyDescent="0.25">
      <c r="B59" s="10">
        <v>58</v>
      </c>
      <c r="C59">
        <v>39</v>
      </c>
      <c r="D59">
        <v>78</v>
      </c>
      <c r="E59">
        <v>40</v>
      </c>
      <c r="F59" s="2">
        <v>220000</v>
      </c>
      <c r="G59" s="3">
        <v>9884750</v>
      </c>
      <c r="H59" s="1" t="s">
        <v>1</v>
      </c>
      <c r="I59" s="10">
        <f t="shared" si="0"/>
        <v>0</v>
      </c>
    </row>
    <row r="60" spans="2:9" x14ac:dyDescent="0.25">
      <c r="B60" s="10">
        <v>59</v>
      </c>
      <c r="C60">
        <v>19</v>
      </c>
      <c r="D60">
        <v>38</v>
      </c>
      <c r="E60">
        <v>20</v>
      </c>
      <c r="F60" s="2">
        <v>110000</v>
      </c>
      <c r="G60" s="3">
        <v>4273750</v>
      </c>
      <c r="H60" s="1" t="s">
        <v>1</v>
      </c>
      <c r="I60" s="10">
        <f t="shared" si="0"/>
        <v>0</v>
      </c>
    </row>
    <row r="61" spans="2:9" x14ac:dyDescent="0.25">
      <c r="B61" s="10">
        <v>60</v>
      </c>
      <c r="C61">
        <v>18</v>
      </c>
      <c r="D61">
        <v>36</v>
      </c>
      <c r="E61">
        <v>19</v>
      </c>
      <c r="F61" s="2">
        <v>104500</v>
      </c>
      <c r="G61" s="3">
        <v>4051750</v>
      </c>
      <c r="H61" s="1" t="s">
        <v>1</v>
      </c>
      <c r="I61" s="10">
        <f t="shared" si="0"/>
        <v>0</v>
      </c>
    </row>
    <row r="62" spans="2:9" x14ac:dyDescent="0.25">
      <c r="B62" s="10">
        <v>61</v>
      </c>
      <c r="C62">
        <v>17</v>
      </c>
      <c r="D62">
        <v>34</v>
      </c>
      <c r="E62">
        <v>18</v>
      </c>
      <c r="F62" s="2">
        <v>99000</v>
      </c>
      <c r="G62" s="3">
        <v>4063500</v>
      </c>
      <c r="H62" s="1" t="s">
        <v>1</v>
      </c>
      <c r="I62" s="10">
        <f t="shared" si="0"/>
        <v>0</v>
      </c>
    </row>
    <row r="63" spans="2:9" x14ac:dyDescent="0.25">
      <c r="B63" s="10">
        <v>62</v>
      </c>
      <c r="C63">
        <v>6</v>
      </c>
      <c r="D63">
        <v>10</v>
      </c>
      <c r="E63">
        <v>6</v>
      </c>
      <c r="F63" s="2">
        <v>33000</v>
      </c>
      <c r="G63" s="3">
        <v>1854000</v>
      </c>
      <c r="H63" s="1" t="s">
        <v>0</v>
      </c>
      <c r="I63" s="10">
        <f t="shared" si="0"/>
        <v>1</v>
      </c>
    </row>
    <row r="64" spans="2:9" x14ac:dyDescent="0.25">
      <c r="B64" s="10">
        <v>63</v>
      </c>
      <c r="C64">
        <v>7</v>
      </c>
      <c r="D64">
        <v>12</v>
      </c>
      <c r="E64">
        <v>7</v>
      </c>
      <c r="F64" s="2">
        <v>38500</v>
      </c>
      <c r="G64" s="3">
        <v>1856250</v>
      </c>
      <c r="H64" s="1" t="s">
        <v>0</v>
      </c>
      <c r="I64" s="10">
        <f t="shared" si="0"/>
        <v>1</v>
      </c>
    </row>
    <row r="65" spans="2:9" x14ac:dyDescent="0.25">
      <c r="B65" s="10">
        <v>64</v>
      </c>
      <c r="C65">
        <v>9</v>
      </c>
      <c r="D65">
        <v>16</v>
      </c>
      <c r="E65">
        <v>9</v>
      </c>
      <c r="F65" s="2">
        <v>49500</v>
      </c>
      <c r="G65" s="3">
        <v>2887500</v>
      </c>
      <c r="H65" s="1" t="s">
        <v>0</v>
      </c>
      <c r="I65" s="10">
        <f t="shared" si="0"/>
        <v>1</v>
      </c>
    </row>
    <row r="66" spans="2:9" x14ac:dyDescent="0.25">
      <c r="B66" s="10">
        <v>65</v>
      </c>
      <c r="C66">
        <v>18</v>
      </c>
      <c r="D66">
        <v>36</v>
      </c>
      <c r="E66">
        <v>19</v>
      </c>
      <c r="F66" s="2">
        <v>104500</v>
      </c>
      <c r="G66" s="3">
        <v>4361750</v>
      </c>
      <c r="H66" s="1" t="s">
        <v>1</v>
      </c>
      <c r="I66" s="10">
        <f t="shared" si="0"/>
        <v>0</v>
      </c>
    </row>
    <row r="67" spans="2:9" x14ac:dyDescent="0.25">
      <c r="B67" s="10">
        <v>66</v>
      </c>
      <c r="C67">
        <v>12</v>
      </c>
      <c r="D67">
        <v>22</v>
      </c>
      <c r="E67">
        <v>12</v>
      </c>
      <c r="F67" s="2">
        <v>66000</v>
      </c>
      <c r="G67" s="3">
        <v>3128500</v>
      </c>
      <c r="H67" s="1" t="s">
        <v>0</v>
      </c>
      <c r="I67" s="10">
        <f t="shared" ref="I67:I130" si="1" xml:space="preserve"> IF(H67="OK",1,0)</f>
        <v>1</v>
      </c>
    </row>
    <row r="68" spans="2:9" x14ac:dyDescent="0.25">
      <c r="B68" s="10">
        <v>67</v>
      </c>
      <c r="C68">
        <v>22</v>
      </c>
      <c r="D68">
        <v>44</v>
      </c>
      <c r="E68">
        <v>23</v>
      </c>
      <c r="F68" s="2">
        <v>126500</v>
      </c>
      <c r="G68" s="3">
        <v>5050250</v>
      </c>
      <c r="H68" s="1" t="s">
        <v>1</v>
      </c>
      <c r="I68" s="10">
        <f t="shared" si="1"/>
        <v>0</v>
      </c>
    </row>
    <row r="69" spans="2:9" x14ac:dyDescent="0.25">
      <c r="B69" s="10">
        <v>68</v>
      </c>
      <c r="C69">
        <v>20</v>
      </c>
      <c r="D69">
        <v>40</v>
      </c>
      <c r="E69">
        <v>21</v>
      </c>
      <c r="F69" s="2">
        <v>115500</v>
      </c>
      <c r="G69" s="3">
        <v>4339000</v>
      </c>
      <c r="H69" s="1" t="s">
        <v>1</v>
      </c>
      <c r="I69" s="10">
        <f t="shared" si="1"/>
        <v>0</v>
      </c>
    </row>
    <row r="70" spans="2:9" x14ac:dyDescent="0.25">
      <c r="B70" s="10">
        <v>69</v>
      </c>
      <c r="C70">
        <v>20</v>
      </c>
      <c r="D70">
        <v>40</v>
      </c>
      <c r="E70">
        <v>21</v>
      </c>
      <c r="F70" s="2">
        <v>115500</v>
      </c>
      <c r="G70" s="3">
        <v>5050500</v>
      </c>
      <c r="H70" s="1" t="s">
        <v>1</v>
      </c>
      <c r="I70" s="10">
        <f t="shared" si="1"/>
        <v>0</v>
      </c>
    </row>
    <row r="71" spans="2:9" x14ac:dyDescent="0.25">
      <c r="B71" s="10">
        <v>70</v>
      </c>
      <c r="C71">
        <v>23</v>
      </c>
      <c r="D71">
        <v>44</v>
      </c>
      <c r="E71">
        <v>23</v>
      </c>
      <c r="F71" s="2">
        <v>126500</v>
      </c>
      <c r="G71" s="3">
        <v>7401000</v>
      </c>
      <c r="H71" s="1" t="s">
        <v>0</v>
      </c>
      <c r="I71" s="10">
        <f t="shared" si="1"/>
        <v>1</v>
      </c>
    </row>
    <row r="72" spans="2:9" x14ac:dyDescent="0.25">
      <c r="B72" s="10">
        <v>71</v>
      </c>
      <c r="C72">
        <v>7</v>
      </c>
      <c r="D72">
        <v>12</v>
      </c>
      <c r="E72">
        <v>7</v>
      </c>
      <c r="F72" s="2">
        <v>38500</v>
      </c>
      <c r="G72" s="3">
        <v>2337500</v>
      </c>
      <c r="H72" s="1" t="s">
        <v>0</v>
      </c>
      <c r="I72" s="10">
        <f t="shared" si="1"/>
        <v>1</v>
      </c>
    </row>
    <row r="73" spans="2:9" x14ac:dyDescent="0.25">
      <c r="B73" s="10">
        <v>72</v>
      </c>
      <c r="C73">
        <v>21</v>
      </c>
      <c r="D73">
        <v>42</v>
      </c>
      <c r="E73">
        <v>22</v>
      </c>
      <c r="F73" s="2">
        <v>121000</v>
      </c>
      <c r="G73" s="3">
        <v>5408500</v>
      </c>
      <c r="H73" s="1" t="s">
        <v>1</v>
      </c>
      <c r="I73" s="10">
        <f t="shared" si="1"/>
        <v>0</v>
      </c>
    </row>
    <row r="74" spans="2:9" x14ac:dyDescent="0.25">
      <c r="B74" s="10">
        <v>73</v>
      </c>
      <c r="C74">
        <v>25</v>
      </c>
      <c r="D74">
        <v>50</v>
      </c>
      <c r="E74">
        <v>26</v>
      </c>
      <c r="F74" s="2">
        <v>143000</v>
      </c>
      <c r="G74" s="3">
        <v>5287000</v>
      </c>
      <c r="H74" s="1" t="s">
        <v>1</v>
      </c>
      <c r="I74" s="10">
        <f t="shared" si="1"/>
        <v>0</v>
      </c>
    </row>
    <row r="75" spans="2:9" x14ac:dyDescent="0.25">
      <c r="B75" s="10">
        <v>74</v>
      </c>
      <c r="C75">
        <v>21</v>
      </c>
      <c r="D75">
        <v>42</v>
      </c>
      <c r="E75">
        <v>22</v>
      </c>
      <c r="F75" s="2">
        <v>121000</v>
      </c>
      <c r="G75" s="3">
        <v>5469000</v>
      </c>
      <c r="H75" s="1" t="s">
        <v>1</v>
      </c>
      <c r="I75" s="10">
        <f t="shared" si="1"/>
        <v>0</v>
      </c>
    </row>
    <row r="76" spans="2:9" x14ac:dyDescent="0.25">
      <c r="B76" s="10">
        <v>75</v>
      </c>
      <c r="C76">
        <v>16</v>
      </c>
      <c r="D76">
        <v>32</v>
      </c>
      <c r="E76">
        <v>17</v>
      </c>
      <c r="F76" s="2">
        <v>93500</v>
      </c>
      <c r="G76" s="3">
        <v>3649000</v>
      </c>
      <c r="H76" s="1" t="s">
        <v>1</v>
      </c>
      <c r="I76" s="10">
        <f t="shared" si="1"/>
        <v>0</v>
      </c>
    </row>
    <row r="77" spans="2:9" x14ac:dyDescent="0.25">
      <c r="B77" s="10">
        <v>76</v>
      </c>
      <c r="C77">
        <v>18</v>
      </c>
      <c r="D77">
        <v>36</v>
      </c>
      <c r="E77">
        <v>19</v>
      </c>
      <c r="F77" s="2">
        <v>104500</v>
      </c>
      <c r="G77" s="3">
        <v>3640750</v>
      </c>
      <c r="H77" s="1" t="s">
        <v>1</v>
      </c>
      <c r="I77" s="10">
        <f t="shared" si="1"/>
        <v>0</v>
      </c>
    </row>
    <row r="78" spans="2:9" x14ac:dyDescent="0.25">
      <c r="B78" s="10">
        <v>77</v>
      </c>
      <c r="C78">
        <v>14</v>
      </c>
      <c r="D78">
        <v>26</v>
      </c>
      <c r="E78">
        <v>14</v>
      </c>
      <c r="F78" s="2">
        <v>77000</v>
      </c>
      <c r="G78" s="3">
        <v>3561000</v>
      </c>
      <c r="H78" s="1" t="s">
        <v>0</v>
      </c>
      <c r="I78" s="10">
        <f t="shared" si="1"/>
        <v>1</v>
      </c>
    </row>
    <row r="79" spans="2:9" x14ac:dyDescent="0.25">
      <c r="B79" s="10">
        <v>78</v>
      </c>
      <c r="C79">
        <v>15</v>
      </c>
      <c r="D79">
        <v>28</v>
      </c>
      <c r="E79">
        <v>15</v>
      </c>
      <c r="F79" s="2">
        <v>82500</v>
      </c>
      <c r="G79" s="3">
        <v>4095250</v>
      </c>
      <c r="H79" s="1" t="s">
        <v>0</v>
      </c>
      <c r="I79" s="10">
        <f t="shared" si="1"/>
        <v>1</v>
      </c>
    </row>
    <row r="80" spans="2:9" x14ac:dyDescent="0.25">
      <c r="B80" s="10">
        <v>79</v>
      </c>
      <c r="C80">
        <v>24</v>
      </c>
      <c r="D80">
        <v>48</v>
      </c>
      <c r="E80">
        <v>25</v>
      </c>
      <c r="F80" s="2">
        <v>137500</v>
      </c>
      <c r="G80" s="3">
        <v>5206750</v>
      </c>
      <c r="H80" s="1" t="s">
        <v>1</v>
      </c>
      <c r="I80" s="10">
        <f t="shared" si="1"/>
        <v>0</v>
      </c>
    </row>
    <row r="81" spans="2:9" x14ac:dyDescent="0.25">
      <c r="B81" s="10">
        <v>80</v>
      </c>
      <c r="C81">
        <v>31</v>
      </c>
      <c r="D81">
        <v>62</v>
      </c>
      <c r="E81">
        <v>32</v>
      </c>
      <c r="F81" s="2">
        <v>176000</v>
      </c>
      <c r="G81" s="3">
        <v>8650750</v>
      </c>
      <c r="H81" s="1" t="s">
        <v>1</v>
      </c>
      <c r="I81" s="10">
        <f t="shared" si="1"/>
        <v>0</v>
      </c>
    </row>
    <row r="82" spans="2:9" x14ac:dyDescent="0.25">
      <c r="B82" s="10">
        <v>81</v>
      </c>
      <c r="C82">
        <v>26</v>
      </c>
      <c r="D82">
        <v>52</v>
      </c>
      <c r="E82">
        <v>27</v>
      </c>
      <c r="F82" s="2">
        <v>148500</v>
      </c>
      <c r="G82" s="3">
        <v>7003000</v>
      </c>
      <c r="H82" s="1" t="s">
        <v>1</v>
      </c>
      <c r="I82" s="10">
        <f t="shared" si="1"/>
        <v>0</v>
      </c>
    </row>
    <row r="83" spans="2:9" x14ac:dyDescent="0.25">
      <c r="B83" s="10">
        <v>82</v>
      </c>
      <c r="C83">
        <v>9</v>
      </c>
      <c r="D83">
        <v>16</v>
      </c>
      <c r="E83">
        <v>9</v>
      </c>
      <c r="F83" s="2">
        <v>49500</v>
      </c>
      <c r="G83" s="3">
        <v>2303750</v>
      </c>
      <c r="H83" s="1" t="s">
        <v>0</v>
      </c>
      <c r="I83" s="10">
        <f t="shared" si="1"/>
        <v>1</v>
      </c>
    </row>
    <row r="84" spans="2:9" x14ac:dyDescent="0.25">
      <c r="B84" s="10">
        <v>83</v>
      </c>
      <c r="C84">
        <v>6</v>
      </c>
      <c r="D84">
        <v>10</v>
      </c>
      <c r="E84">
        <v>6</v>
      </c>
      <c r="F84" s="2">
        <v>33000</v>
      </c>
      <c r="G84" s="3">
        <v>1856250</v>
      </c>
      <c r="H84" s="1" t="s">
        <v>0</v>
      </c>
      <c r="I84" s="10">
        <f t="shared" si="1"/>
        <v>1</v>
      </c>
    </row>
    <row r="85" spans="2:9" x14ac:dyDescent="0.25">
      <c r="B85" s="10">
        <v>84</v>
      </c>
      <c r="C85">
        <v>22</v>
      </c>
      <c r="D85">
        <v>44</v>
      </c>
      <c r="E85">
        <v>23</v>
      </c>
      <c r="F85" s="2">
        <v>126500</v>
      </c>
      <c r="G85" s="3">
        <v>5492500</v>
      </c>
      <c r="H85" s="1" t="s">
        <v>1</v>
      </c>
      <c r="I85" s="10">
        <f t="shared" si="1"/>
        <v>0</v>
      </c>
    </row>
    <row r="86" spans="2:9" x14ac:dyDescent="0.25">
      <c r="B86" s="10">
        <v>85</v>
      </c>
      <c r="C86">
        <v>16</v>
      </c>
      <c r="D86">
        <v>32</v>
      </c>
      <c r="E86">
        <v>17</v>
      </c>
      <c r="F86" s="2">
        <v>93500</v>
      </c>
      <c r="G86" s="3">
        <v>3623250</v>
      </c>
      <c r="H86" s="1" t="s">
        <v>1</v>
      </c>
      <c r="I86" s="10">
        <f t="shared" si="1"/>
        <v>0</v>
      </c>
    </row>
    <row r="87" spans="2:9" x14ac:dyDescent="0.25">
      <c r="B87" s="10">
        <v>86</v>
      </c>
      <c r="C87">
        <v>6</v>
      </c>
      <c r="D87">
        <v>10</v>
      </c>
      <c r="E87">
        <v>6</v>
      </c>
      <c r="F87" s="2">
        <v>33000</v>
      </c>
      <c r="G87" s="3">
        <v>1557000</v>
      </c>
      <c r="H87" s="1" t="s">
        <v>0</v>
      </c>
      <c r="I87" s="10">
        <f t="shared" si="1"/>
        <v>1</v>
      </c>
    </row>
    <row r="88" spans="2:9" x14ac:dyDescent="0.25">
      <c r="B88" s="10">
        <v>87</v>
      </c>
      <c r="C88">
        <v>20</v>
      </c>
      <c r="D88">
        <v>40</v>
      </c>
      <c r="E88">
        <v>21</v>
      </c>
      <c r="F88" s="2">
        <v>115500</v>
      </c>
      <c r="G88" s="3">
        <v>4287750</v>
      </c>
      <c r="H88" s="1" t="s">
        <v>1</v>
      </c>
      <c r="I88" s="10">
        <f t="shared" si="1"/>
        <v>0</v>
      </c>
    </row>
    <row r="89" spans="2:9" x14ac:dyDescent="0.25">
      <c r="B89" s="10">
        <v>88</v>
      </c>
      <c r="C89">
        <v>19</v>
      </c>
      <c r="D89">
        <v>38</v>
      </c>
      <c r="E89">
        <v>20</v>
      </c>
      <c r="F89" s="2">
        <v>110000</v>
      </c>
      <c r="G89" s="3">
        <v>4305000</v>
      </c>
      <c r="H89" s="1" t="s">
        <v>1</v>
      </c>
      <c r="I89" s="10">
        <f t="shared" si="1"/>
        <v>0</v>
      </c>
    </row>
    <row r="90" spans="2:9" x14ac:dyDescent="0.25">
      <c r="B90" s="10">
        <v>89</v>
      </c>
      <c r="C90">
        <v>9</v>
      </c>
      <c r="D90">
        <v>16</v>
      </c>
      <c r="E90">
        <v>9</v>
      </c>
      <c r="F90" s="2">
        <v>49500</v>
      </c>
      <c r="G90" s="3">
        <v>2928750</v>
      </c>
      <c r="H90" s="1" t="s">
        <v>0</v>
      </c>
      <c r="I90" s="10">
        <f t="shared" si="1"/>
        <v>1</v>
      </c>
    </row>
    <row r="91" spans="2:9" x14ac:dyDescent="0.25">
      <c r="B91" s="10">
        <v>90</v>
      </c>
      <c r="C91">
        <v>18</v>
      </c>
      <c r="D91">
        <v>36</v>
      </c>
      <c r="E91">
        <v>19</v>
      </c>
      <c r="F91" s="2">
        <v>104500</v>
      </c>
      <c r="G91" s="3">
        <v>3863000</v>
      </c>
      <c r="H91" s="1" t="s">
        <v>1</v>
      </c>
      <c r="I91" s="10">
        <f t="shared" si="1"/>
        <v>0</v>
      </c>
    </row>
    <row r="92" spans="2:9" x14ac:dyDescent="0.25">
      <c r="B92" s="10">
        <v>91</v>
      </c>
      <c r="C92">
        <v>21</v>
      </c>
      <c r="D92">
        <v>42</v>
      </c>
      <c r="E92">
        <v>22</v>
      </c>
      <c r="F92" s="2">
        <v>121000</v>
      </c>
      <c r="G92" s="3">
        <v>5294750</v>
      </c>
      <c r="H92" s="1" t="s">
        <v>1</v>
      </c>
      <c r="I92" s="10">
        <f t="shared" si="1"/>
        <v>0</v>
      </c>
    </row>
    <row r="93" spans="2:9" x14ac:dyDescent="0.25">
      <c r="B93" s="10">
        <v>92</v>
      </c>
      <c r="C93">
        <v>14</v>
      </c>
      <c r="D93">
        <v>28</v>
      </c>
      <c r="E93">
        <v>15</v>
      </c>
      <c r="F93" s="2">
        <v>82500</v>
      </c>
      <c r="G93" s="3">
        <v>3169750</v>
      </c>
      <c r="H93" s="1" t="s">
        <v>1</v>
      </c>
      <c r="I93" s="10">
        <f t="shared" si="1"/>
        <v>0</v>
      </c>
    </row>
    <row r="94" spans="2:9" x14ac:dyDescent="0.25">
      <c r="B94" s="10">
        <v>93</v>
      </c>
      <c r="C94">
        <v>27</v>
      </c>
      <c r="D94">
        <v>54</v>
      </c>
      <c r="E94">
        <v>28</v>
      </c>
      <c r="F94" s="2">
        <v>154000</v>
      </c>
      <c r="G94" s="3">
        <v>5747250</v>
      </c>
      <c r="H94" s="1" t="s">
        <v>1</v>
      </c>
      <c r="I94" s="10">
        <f t="shared" si="1"/>
        <v>0</v>
      </c>
    </row>
    <row r="95" spans="2:9" x14ac:dyDescent="0.25">
      <c r="B95" s="10">
        <v>94</v>
      </c>
      <c r="C95">
        <v>30</v>
      </c>
      <c r="D95">
        <v>60</v>
      </c>
      <c r="E95">
        <v>31</v>
      </c>
      <c r="F95" s="2">
        <v>170500</v>
      </c>
      <c r="G95" s="3">
        <v>8130250</v>
      </c>
      <c r="H95" s="1" t="s">
        <v>1</v>
      </c>
      <c r="I95" s="10">
        <f t="shared" si="1"/>
        <v>0</v>
      </c>
    </row>
    <row r="96" spans="2:9" x14ac:dyDescent="0.25">
      <c r="B96" s="10">
        <v>95</v>
      </c>
      <c r="C96">
        <v>23</v>
      </c>
      <c r="D96">
        <v>46</v>
      </c>
      <c r="E96">
        <v>24</v>
      </c>
      <c r="F96" s="2">
        <v>132000</v>
      </c>
      <c r="G96" s="3">
        <v>5291500</v>
      </c>
      <c r="H96" s="1" t="s">
        <v>1</v>
      </c>
      <c r="I96" s="10">
        <f t="shared" si="1"/>
        <v>0</v>
      </c>
    </row>
    <row r="97" spans="2:9" x14ac:dyDescent="0.25">
      <c r="B97" s="10">
        <v>96</v>
      </c>
      <c r="C97">
        <v>19</v>
      </c>
      <c r="D97">
        <v>38</v>
      </c>
      <c r="E97">
        <v>20</v>
      </c>
      <c r="F97" s="2">
        <v>110000</v>
      </c>
      <c r="G97" s="3">
        <v>4181500</v>
      </c>
      <c r="H97" s="1" t="s">
        <v>1</v>
      </c>
      <c r="I97" s="10">
        <f t="shared" si="1"/>
        <v>0</v>
      </c>
    </row>
    <row r="98" spans="2:9" x14ac:dyDescent="0.25">
      <c r="B98" s="10">
        <v>97</v>
      </c>
      <c r="C98">
        <v>21</v>
      </c>
      <c r="D98">
        <v>42</v>
      </c>
      <c r="E98">
        <v>22</v>
      </c>
      <c r="F98" s="2">
        <v>121000</v>
      </c>
      <c r="G98" s="3">
        <v>4912500</v>
      </c>
      <c r="H98" s="1" t="s">
        <v>1</v>
      </c>
      <c r="I98" s="10">
        <f t="shared" si="1"/>
        <v>0</v>
      </c>
    </row>
    <row r="99" spans="2:9" x14ac:dyDescent="0.25">
      <c r="B99" s="10">
        <v>98</v>
      </c>
      <c r="C99">
        <v>9</v>
      </c>
      <c r="D99">
        <v>16</v>
      </c>
      <c r="E99">
        <v>9</v>
      </c>
      <c r="F99" s="2">
        <v>49500</v>
      </c>
      <c r="G99" s="3">
        <v>2456750</v>
      </c>
      <c r="H99" s="1" t="s">
        <v>0</v>
      </c>
      <c r="I99" s="10">
        <f t="shared" si="1"/>
        <v>1</v>
      </c>
    </row>
    <row r="100" spans="2:9" x14ac:dyDescent="0.25">
      <c r="B100" s="10">
        <v>99</v>
      </c>
      <c r="C100">
        <v>17</v>
      </c>
      <c r="D100">
        <v>34</v>
      </c>
      <c r="E100">
        <v>18</v>
      </c>
      <c r="F100" s="2">
        <v>99000</v>
      </c>
      <c r="G100" s="3">
        <v>3418000</v>
      </c>
      <c r="H100" s="1" t="s">
        <v>1</v>
      </c>
      <c r="I100" s="10">
        <f t="shared" si="1"/>
        <v>0</v>
      </c>
    </row>
    <row r="101" spans="2:9" x14ac:dyDescent="0.25">
      <c r="B101" s="10">
        <v>100</v>
      </c>
      <c r="C101">
        <v>14</v>
      </c>
      <c r="D101">
        <v>26</v>
      </c>
      <c r="E101">
        <v>14</v>
      </c>
      <c r="F101" s="2">
        <v>77000</v>
      </c>
      <c r="G101" s="3">
        <v>4358000</v>
      </c>
      <c r="H101" s="1" t="s">
        <v>0</v>
      </c>
      <c r="I101" s="10">
        <f t="shared" si="1"/>
        <v>1</v>
      </c>
    </row>
    <row r="102" spans="2:9" x14ac:dyDescent="0.25">
      <c r="B102" s="10">
        <v>101</v>
      </c>
      <c r="C102">
        <v>15</v>
      </c>
      <c r="D102">
        <v>30</v>
      </c>
      <c r="E102">
        <v>16</v>
      </c>
      <c r="F102" s="2">
        <v>88000</v>
      </c>
      <c r="G102" s="3">
        <v>3384250</v>
      </c>
      <c r="H102" s="1" t="s">
        <v>1</v>
      </c>
      <c r="I102" s="10">
        <f t="shared" si="1"/>
        <v>0</v>
      </c>
    </row>
    <row r="103" spans="2:9" x14ac:dyDescent="0.25">
      <c r="B103" s="10">
        <v>102</v>
      </c>
      <c r="C103">
        <v>15</v>
      </c>
      <c r="D103">
        <v>30</v>
      </c>
      <c r="E103">
        <v>16</v>
      </c>
      <c r="F103" s="2">
        <v>88000</v>
      </c>
      <c r="G103" s="3">
        <v>3282750</v>
      </c>
      <c r="H103" s="1" t="s">
        <v>1</v>
      </c>
      <c r="I103" s="10">
        <f t="shared" si="1"/>
        <v>0</v>
      </c>
    </row>
    <row r="104" spans="2:9" x14ac:dyDescent="0.25">
      <c r="B104" s="10">
        <v>103</v>
      </c>
      <c r="C104">
        <v>16</v>
      </c>
      <c r="D104">
        <v>32</v>
      </c>
      <c r="E104">
        <v>17</v>
      </c>
      <c r="F104" s="2">
        <v>93500</v>
      </c>
      <c r="G104" s="3">
        <v>3431500</v>
      </c>
      <c r="H104" s="1" t="s">
        <v>1</v>
      </c>
      <c r="I104" s="10">
        <f t="shared" si="1"/>
        <v>0</v>
      </c>
    </row>
    <row r="105" spans="2:9" x14ac:dyDescent="0.25">
      <c r="B105" s="10">
        <v>104</v>
      </c>
      <c r="C105">
        <v>10</v>
      </c>
      <c r="D105">
        <v>18</v>
      </c>
      <c r="E105">
        <v>10</v>
      </c>
      <c r="F105" s="2">
        <v>55000</v>
      </c>
      <c r="G105" s="3">
        <v>2229750</v>
      </c>
      <c r="H105" s="1" t="s">
        <v>0</v>
      </c>
      <c r="I105" s="10">
        <f t="shared" si="1"/>
        <v>1</v>
      </c>
    </row>
    <row r="106" spans="2:9" x14ac:dyDescent="0.25">
      <c r="B106" s="10">
        <v>105</v>
      </c>
      <c r="C106">
        <v>18</v>
      </c>
      <c r="D106">
        <v>36</v>
      </c>
      <c r="E106">
        <v>19</v>
      </c>
      <c r="F106" s="2">
        <v>104500</v>
      </c>
      <c r="G106" s="3">
        <v>4033000</v>
      </c>
      <c r="H106" s="1" t="s">
        <v>1</v>
      </c>
      <c r="I106" s="10">
        <f t="shared" si="1"/>
        <v>0</v>
      </c>
    </row>
    <row r="107" spans="2:9" x14ac:dyDescent="0.25">
      <c r="B107" s="10">
        <v>106</v>
      </c>
      <c r="C107">
        <v>24</v>
      </c>
      <c r="D107">
        <v>46</v>
      </c>
      <c r="E107">
        <v>24</v>
      </c>
      <c r="F107" s="2">
        <v>132000</v>
      </c>
      <c r="G107" s="3">
        <v>8165250</v>
      </c>
      <c r="H107" s="1" t="s">
        <v>0</v>
      </c>
      <c r="I107" s="10">
        <f t="shared" si="1"/>
        <v>1</v>
      </c>
    </row>
    <row r="108" spans="2:9" x14ac:dyDescent="0.25">
      <c r="B108" s="10">
        <v>107</v>
      </c>
      <c r="C108">
        <v>25</v>
      </c>
      <c r="D108">
        <v>50</v>
      </c>
      <c r="E108">
        <v>26</v>
      </c>
      <c r="F108" s="2">
        <v>143000</v>
      </c>
      <c r="G108" s="3">
        <v>6284500</v>
      </c>
      <c r="H108" s="1" t="s">
        <v>1</v>
      </c>
      <c r="I108" s="10">
        <f t="shared" si="1"/>
        <v>0</v>
      </c>
    </row>
    <row r="109" spans="2:9" x14ac:dyDescent="0.25">
      <c r="B109" s="10">
        <v>108</v>
      </c>
      <c r="C109">
        <v>18</v>
      </c>
      <c r="D109">
        <v>36</v>
      </c>
      <c r="E109">
        <v>19</v>
      </c>
      <c r="F109" s="2">
        <v>104500</v>
      </c>
      <c r="G109" s="3">
        <v>3737000</v>
      </c>
      <c r="H109" s="1" t="s">
        <v>1</v>
      </c>
      <c r="I109" s="10">
        <f t="shared" si="1"/>
        <v>0</v>
      </c>
    </row>
    <row r="110" spans="2:9" x14ac:dyDescent="0.25">
      <c r="B110" s="10">
        <v>109</v>
      </c>
      <c r="C110">
        <v>7</v>
      </c>
      <c r="D110">
        <v>12</v>
      </c>
      <c r="E110">
        <v>7</v>
      </c>
      <c r="F110" s="2">
        <v>38500</v>
      </c>
      <c r="G110" s="3">
        <v>2433750</v>
      </c>
      <c r="H110" s="1" t="s">
        <v>0</v>
      </c>
      <c r="I110" s="10">
        <f t="shared" si="1"/>
        <v>1</v>
      </c>
    </row>
    <row r="111" spans="2:9" x14ac:dyDescent="0.25">
      <c r="B111" s="10">
        <v>110</v>
      </c>
      <c r="C111">
        <v>9</v>
      </c>
      <c r="D111">
        <v>16</v>
      </c>
      <c r="E111">
        <v>9</v>
      </c>
      <c r="F111" s="2">
        <v>49500</v>
      </c>
      <c r="G111" s="3">
        <v>2736250</v>
      </c>
      <c r="H111" s="1" t="s">
        <v>0</v>
      </c>
      <c r="I111" s="10">
        <f t="shared" si="1"/>
        <v>1</v>
      </c>
    </row>
    <row r="112" spans="2:9" x14ac:dyDescent="0.25">
      <c r="B112" s="10">
        <v>111</v>
      </c>
      <c r="C112">
        <v>12</v>
      </c>
      <c r="D112">
        <v>22</v>
      </c>
      <c r="E112">
        <v>12</v>
      </c>
      <c r="F112" s="2">
        <v>66000</v>
      </c>
      <c r="G112" s="3">
        <v>3572500</v>
      </c>
      <c r="H112" s="1" t="s">
        <v>0</v>
      </c>
      <c r="I112" s="10">
        <f t="shared" si="1"/>
        <v>1</v>
      </c>
    </row>
    <row r="113" spans="2:9" x14ac:dyDescent="0.25">
      <c r="B113" s="10">
        <v>112</v>
      </c>
      <c r="C113">
        <v>12</v>
      </c>
      <c r="D113">
        <v>22</v>
      </c>
      <c r="E113">
        <v>12</v>
      </c>
      <c r="F113" s="2">
        <v>66000</v>
      </c>
      <c r="G113" s="3">
        <v>4252500</v>
      </c>
      <c r="H113" s="1" t="s">
        <v>0</v>
      </c>
      <c r="I113" s="10">
        <f t="shared" si="1"/>
        <v>1</v>
      </c>
    </row>
    <row r="114" spans="2:9" x14ac:dyDescent="0.25">
      <c r="B114" s="10">
        <v>113</v>
      </c>
      <c r="C114">
        <v>7</v>
      </c>
      <c r="D114">
        <v>12</v>
      </c>
      <c r="E114">
        <v>7</v>
      </c>
      <c r="F114" s="2">
        <v>38500</v>
      </c>
      <c r="G114" s="3">
        <v>2158250</v>
      </c>
      <c r="H114" s="1" t="s">
        <v>0</v>
      </c>
      <c r="I114" s="10">
        <f t="shared" si="1"/>
        <v>1</v>
      </c>
    </row>
    <row r="115" spans="2:9" x14ac:dyDescent="0.25">
      <c r="B115" s="10">
        <v>114</v>
      </c>
      <c r="C115">
        <v>13</v>
      </c>
      <c r="D115">
        <v>26</v>
      </c>
      <c r="E115">
        <v>14</v>
      </c>
      <c r="F115" s="2">
        <v>77000</v>
      </c>
      <c r="G115" s="3">
        <v>3105250</v>
      </c>
      <c r="H115" s="1" t="s">
        <v>1</v>
      </c>
      <c r="I115" s="10">
        <f t="shared" si="1"/>
        <v>0</v>
      </c>
    </row>
    <row r="116" spans="2:9" x14ac:dyDescent="0.25">
      <c r="B116" s="10">
        <v>115</v>
      </c>
      <c r="C116">
        <v>18</v>
      </c>
      <c r="D116">
        <v>36</v>
      </c>
      <c r="E116">
        <v>19</v>
      </c>
      <c r="F116" s="2">
        <v>104500</v>
      </c>
      <c r="G116" s="3">
        <v>3844500</v>
      </c>
      <c r="H116" s="1" t="s">
        <v>1</v>
      </c>
      <c r="I116" s="10">
        <f t="shared" si="1"/>
        <v>0</v>
      </c>
    </row>
    <row r="117" spans="2:9" x14ac:dyDescent="0.25">
      <c r="B117" s="10">
        <v>116</v>
      </c>
      <c r="C117">
        <v>18</v>
      </c>
      <c r="D117">
        <v>36</v>
      </c>
      <c r="E117">
        <v>19</v>
      </c>
      <c r="F117" s="2">
        <v>104500</v>
      </c>
      <c r="G117" s="3">
        <v>3793000</v>
      </c>
      <c r="H117" s="1" t="s">
        <v>1</v>
      </c>
      <c r="I117" s="10">
        <f t="shared" si="1"/>
        <v>0</v>
      </c>
    </row>
    <row r="118" spans="2:9" x14ac:dyDescent="0.25">
      <c r="B118" s="10">
        <v>117</v>
      </c>
      <c r="C118">
        <v>22</v>
      </c>
      <c r="D118">
        <v>42</v>
      </c>
      <c r="E118">
        <v>22</v>
      </c>
      <c r="F118" s="2">
        <v>121000</v>
      </c>
      <c r="G118" s="3">
        <v>6406750</v>
      </c>
      <c r="H118" s="1" t="s">
        <v>0</v>
      </c>
      <c r="I118" s="10">
        <f t="shared" si="1"/>
        <v>1</v>
      </c>
    </row>
    <row r="119" spans="2:9" x14ac:dyDescent="0.25">
      <c r="B119" s="10">
        <v>118</v>
      </c>
      <c r="C119">
        <v>13</v>
      </c>
      <c r="D119">
        <v>24</v>
      </c>
      <c r="E119">
        <v>13</v>
      </c>
      <c r="F119" s="2">
        <v>71500</v>
      </c>
      <c r="G119" s="3">
        <v>3381250</v>
      </c>
      <c r="H119" s="1" t="s">
        <v>0</v>
      </c>
      <c r="I119" s="10">
        <f t="shared" si="1"/>
        <v>1</v>
      </c>
    </row>
    <row r="120" spans="2:9" x14ac:dyDescent="0.25">
      <c r="B120" s="10">
        <v>119</v>
      </c>
      <c r="C120">
        <v>18</v>
      </c>
      <c r="D120">
        <v>36</v>
      </c>
      <c r="E120">
        <v>19</v>
      </c>
      <c r="F120" s="2">
        <v>104500</v>
      </c>
      <c r="G120" s="3">
        <v>3927250</v>
      </c>
      <c r="H120" s="1" t="s">
        <v>1</v>
      </c>
      <c r="I120" s="10">
        <f t="shared" si="1"/>
        <v>0</v>
      </c>
    </row>
    <row r="121" spans="2:9" x14ac:dyDescent="0.25">
      <c r="B121" s="10">
        <v>120</v>
      </c>
      <c r="C121">
        <v>8</v>
      </c>
      <c r="D121">
        <v>14</v>
      </c>
      <c r="E121">
        <v>8</v>
      </c>
      <c r="F121" s="2">
        <v>44000</v>
      </c>
      <c r="G121" s="3">
        <v>2114250</v>
      </c>
      <c r="H121" s="1" t="s">
        <v>0</v>
      </c>
      <c r="I121" s="10">
        <f t="shared" si="1"/>
        <v>1</v>
      </c>
    </row>
    <row r="122" spans="2:9" x14ac:dyDescent="0.25">
      <c r="B122" s="10">
        <v>121</v>
      </c>
      <c r="C122">
        <v>11</v>
      </c>
      <c r="D122">
        <v>20</v>
      </c>
      <c r="E122">
        <v>11</v>
      </c>
      <c r="F122" s="2">
        <v>60500</v>
      </c>
      <c r="G122" s="3">
        <v>3166250</v>
      </c>
      <c r="H122" s="1" t="s">
        <v>0</v>
      </c>
      <c r="I122" s="10">
        <f t="shared" si="1"/>
        <v>1</v>
      </c>
    </row>
    <row r="123" spans="2:9" x14ac:dyDescent="0.25">
      <c r="B123" s="10">
        <v>122</v>
      </c>
      <c r="C123">
        <v>21</v>
      </c>
      <c r="D123">
        <v>42</v>
      </c>
      <c r="E123">
        <v>22</v>
      </c>
      <c r="F123" s="2">
        <v>121000</v>
      </c>
      <c r="G123" s="3">
        <v>5037250</v>
      </c>
      <c r="H123" s="1" t="s">
        <v>1</v>
      </c>
      <c r="I123" s="10">
        <f t="shared" si="1"/>
        <v>0</v>
      </c>
    </row>
    <row r="124" spans="2:9" x14ac:dyDescent="0.25">
      <c r="B124" s="10">
        <v>123</v>
      </c>
      <c r="C124">
        <v>23</v>
      </c>
      <c r="D124">
        <v>46</v>
      </c>
      <c r="E124">
        <v>24</v>
      </c>
      <c r="F124" s="2">
        <v>132000</v>
      </c>
      <c r="G124" s="3">
        <v>5289750</v>
      </c>
      <c r="H124" s="1" t="s">
        <v>1</v>
      </c>
      <c r="I124" s="10">
        <f t="shared" si="1"/>
        <v>0</v>
      </c>
    </row>
    <row r="125" spans="2:9" x14ac:dyDescent="0.25">
      <c r="B125" s="10">
        <v>124</v>
      </c>
      <c r="C125">
        <v>19</v>
      </c>
      <c r="D125">
        <v>38</v>
      </c>
      <c r="E125">
        <v>20</v>
      </c>
      <c r="F125" s="2">
        <v>110000</v>
      </c>
      <c r="G125" s="3">
        <v>4189750</v>
      </c>
      <c r="H125" s="1" t="s">
        <v>1</v>
      </c>
      <c r="I125" s="10">
        <f t="shared" si="1"/>
        <v>0</v>
      </c>
    </row>
    <row r="126" spans="2:9" x14ac:dyDescent="0.25">
      <c r="B126" s="10">
        <v>125</v>
      </c>
      <c r="C126">
        <v>20</v>
      </c>
      <c r="D126">
        <v>40</v>
      </c>
      <c r="E126">
        <v>21</v>
      </c>
      <c r="F126" s="2">
        <v>115500</v>
      </c>
      <c r="G126" s="3">
        <v>4539750</v>
      </c>
      <c r="H126" s="1" t="s">
        <v>1</v>
      </c>
      <c r="I126" s="10">
        <f t="shared" si="1"/>
        <v>0</v>
      </c>
    </row>
    <row r="127" spans="2:9" x14ac:dyDescent="0.25">
      <c r="B127" s="10">
        <v>126</v>
      </c>
      <c r="C127">
        <v>17</v>
      </c>
      <c r="D127">
        <v>34</v>
      </c>
      <c r="E127">
        <v>18</v>
      </c>
      <c r="F127" s="2">
        <v>99000</v>
      </c>
      <c r="G127" s="3">
        <v>3613750</v>
      </c>
      <c r="H127" s="1" t="s">
        <v>1</v>
      </c>
      <c r="I127" s="10">
        <f t="shared" si="1"/>
        <v>0</v>
      </c>
    </row>
    <row r="128" spans="2:9" x14ac:dyDescent="0.25">
      <c r="B128" s="10">
        <v>127</v>
      </c>
      <c r="C128">
        <v>19</v>
      </c>
      <c r="D128">
        <v>36</v>
      </c>
      <c r="E128">
        <v>19</v>
      </c>
      <c r="F128" s="2">
        <v>104500</v>
      </c>
      <c r="G128" s="3">
        <v>5367750</v>
      </c>
      <c r="H128" s="1" t="s">
        <v>0</v>
      </c>
      <c r="I128" s="10">
        <f t="shared" si="1"/>
        <v>1</v>
      </c>
    </row>
    <row r="129" spans="2:9" x14ac:dyDescent="0.25">
      <c r="B129" s="10">
        <v>128</v>
      </c>
      <c r="C129">
        <v>20</v>
      </c>
      <c r="D129">
        <v>38</v>
      </c>
      <c r="E129">
        <v>20</v>
      </c>
      <c r="F129" s="2">
        <v>110000</v>
      </c>
      <c r="G129" s="3">
        <v>5325750</v>
      </c>
      <c r="H129" s="1" t="s">
        <v>0</v>
      </c>
      <c r="I129" s="10">
        <f t="shared" si="1"/>
        <v>1</v>
      </c>
    </row>
    <row r="130" spans="2:9" x14ac:dyDescent="0.25">
      <c r="B130" s="10">
        <v>129</v>
      </c>
      <c r="C130">
        <v>27</v>
      </c>
      <c r="D130">
        <v>54</v>
      </c>
      <c r="E130">
        <v>28</v>
      </c>
      <c r="F130" s="2">
        <v>154000</v>
      </c>
      <c r="G130" s="3">
        <v>6267000</v>
      </c>
      <c r="H130" s="1" t="s">
        <v>1</v>
      </c>
      <c r="I130" s="10">
        <f t="shared" si="1"/>
        <v>0</v>
      </c>
    </row>
    <row r="131" spans="2:9" x14ac:dyDescent="0.25">
      <c r="B131" s="10">
        <v>130</v>
      </c>
      <c r="C131">
        <v>19</v>
      </c>
      <c r="D131">
        <v>38</v>
      </c>
      <c r="E131">
        <v>20</v>
      </c>
      <c r="F131" s="2">
        <v>110000</v>
      </c>
      <c r="G131" s="3">
        <v>3693250</v>
      </c>
      <c r="H131" s="1" t="s">
        <v>1</v>
      </c>
      <c r="I131" s="10">
        <f t="shared" ref="I131:I194" si="2" xml:space="preserve"> IF(H131="OK",1,0)</f>
        <v>0</v>
      </c>
    </row>
    <row r="132" spans="2:9" x14ac:dyDescent="0.25">
      <c r="B132" s="10">
        <v>131</v>
      </c>
      <c r="C132">
        <v>12</v>
      </c>
      <c r="D132">
        <v>22</v>
      </c>
      <c r="E132">
        <v>12</v>
      </c>
      <c r="F132" s="2">
        <v>66000</v>
      </c>
      <c r="G132" s="3">
        <v>3595500</v>
      </c>
      <c r="H132" s="1" t="s">
        <v>0</v>
      </c>
      <c r="I132" s="10">
        <f t="shared" si="2"/>
        <v>1</v>
      </c>
    </row>
    <row r="133" spans="2:9" x14ac:dyDescent="0.25">
      <c r="B133" s="10">
        <v>132</v>
      </c>
      <c r="C133">
        <v>26</v>
      </c>
      <c r="D133">
        <v>52</v>
      </c>
      <c r="E133">
        <v>27</v>
      </c>
      <c r="F133" s="2">
        <v>148500</v>
      </c>
      <c r="G133" s="3">
        <v>6044250</v>
      </c>
      <c r="H133" s="1" t="s">
        <v>1</v>
      </c>
      <c r="I133" s="10">
        <f t="shared" si="2"/>
        <v>0</v>
      </c>
    </row>
    <row r="134" spans="2:9" x14ac:dyDescent="0.25">
      <c r="B134" s="10">
        <v>133</v>
      </c>
      <c r="C134">
        <v>9</v>
      </c>
      <c r="D134">
        <v>16</v>
      </c>
      <c r="E134">
        <v>9</v>
      </c>
      <c r="F134" s="2">
        <v>49500</v>
      </c>
      <c r="G134" s="3">
        <v>2530000</v>
      </c>
      <c r="H134" s="1" t="s">
        <v>0</v>
      </c>
      <c r="I134" s="10">
        <f t="shared" si="2"/>
        <v>1</v>
      </c>
    </row>
    <row r="135" spans="2:9" x14ac:dyDescent="0.25">
      <c r="B135" s="10">
        <v>134</v>
      </c>
      <c r="C135">
        <v>24</v>
      </c>
      <c r="D135">
        <v>48</v>
      </c>
      <c r="E135">
        <v>25</v>
      </c>
      <c r="F135" s="2">
        <v>137500</v>
      </c>
      <c r="G135" s="3">
        <v>5451000</v>
      </c>
      <c r="H135" s="1" t="s">
        <v>1</v>
      </c>
      <c r="I135" s="10">
        <f t="shared" si="2"/>
        <v>0</v>
      </c>
    </row>
    <row r="136" spans="2:9" x14ac:dyDescent="0.25">
      <c r="B136" s="10">
        <v>135</v>
      </c>
      <c r="C136">
        <v>23</v>
      </c>
      <c r="D136">
        <v>46</v>
      </c>
      <c r="E136">
        <v>24</v>
      </c>
      <c r="F136" s="2">
        <v>132000</v>
      </c>
      <c r="G136" s="3">
        <v>5253500</v>
      </c>
      <c r="H136" s="1" t="s">
        <v>1</v>
      </c>
      <c r="I136" s="10">
        <f t="shared" si="2"/>
        <v>0</v>
      </c>
    </row>
    <row r="137" spans="2:9" x14ac:dyDescent="0.25">
      <c r="B137" s="10">
        <v>136</v>
      </c>
      <c r="C137">
        <v>21</v>
      </c>
      <c r="D137">
        <v>42</v>
      </c>
      <c r="E137">
        <v>22</v>
      </c>
      <c r="F137" s="2">
        <v>121000</v>
      </c>
      <c r="G137" s="3">
        <v>4996750</v>
      </c>
      <c r="H137" s="1" t="s">
        <v>1</v>
      </c>
      <c r="I137" s="10">
        <f t="shared" si="2"/>
        <v>0</v>
      </c>
    </row>
    <row r="138" spans="2:9" x14ac:dyDescent="0.25">
      <c r="B138" s="10">
        <v>137</v>
      </c>
      <c r="C138">
        <v>11</v>
      </c>
      <c r="D138">
        <v>20</v>
      </c>
      <c r="E138">
        <v>11</v>
      </c>
      <c r="F138" s="2">
        <v>60500</v>
      </c>
      <c r="G138" s="3">
        <v>3223000</v>
      </c>
      <c r="H138" s="1" t="s">
        <v>0</v>
      </c>
      <c r="I138" s="10">
        <f t="shared" si="2"/>
        <v>1</v>
      </c>
    </row>
    <row r="139" spans="2:9" x14ac:dyDescent="0.25">
      <c r="B139" s="10">
        <v>138</v>
      </c>
      <c r="C139">
        <v>22</v>
      </c>
      <c r="D139">
        <v>44</v>
      </c>
      <c r="E139">
        <v>23</v>
      </c>
      <c r="F139" s="2">
        <v>126500</v>
      </c>
      <c r="G139" s="3">
        <v>4879000</v>
      </c>
      <c r="H139" s="1" t="s">
        <v>1</v>
      </c>
      <c r="I139" s="10">
        <f t="shared" si="2"/>
        <v>0</v>
      </c>
    </row>
    <row r="140" spans="2:9" x14ac:dyDescent="0.25">
      <c r="B140" s="10">
        <v>139</v>
      </c>
      <c r="C140">
        <v>26</v>
      </c>
      <c r="D140">
        <v>52</v>
      </c>
      <c r="E140">
        <v>27</v>
      </c>
      <c r="F140" s="2">
        <v>148500</v>
      </c>
      <c r="G140" s="3">
        <v>6399000</v>
      </c>
      <c r="H140" s="1" t="s">
        <v>1</v>
      </c>
      <c r="I140" s="10">
        <f t="shared" si="2"/>
        <v>0</v>
      </c>
    </row>
    <row r="141" spans="2:9" x14ac:dyDescent="0.25">
      <c r="B141" s="10">
        <v>140</v>
      </c>
      <c r="C141">
        <v>30</v>
      </c>
      <c r="D141">
        <v>60</v>
      </c>
      <c r="E141">
        <v>31</v>
      </c>
      <c r="F141" s="2">
        <v>170500</v>
      </c>
      <c r="G141" s="3">
        <v>7615750</v>
      </c>
      <c r="H141" s="1" t="s">
        <v>1</v>
      </c>
      <c r="I141" s="10">
        <f t="shared" si="2"/>
        <v>0</v>
      </c>
    </row>
    <row r="142" spans="2:9" x14ac:dyDescent="0.25">
      <c r="B142" s="10">
        <v>141</v>
      </c>
      <c r="C142">
        <v>8</v>
      </c>
      <c r="D142">
        <v>14</v>
      </c>
      <c r="E142">
        <v>8</v>
      </c>
      <c r="F142" s="2">
        <v>44000</v>
      </c>
      <c r="G142" s="3">
        <v>2296250</v>
      </c>
      <c r="H142" s="1" t="s">
        <v>0</v>
      </c>
      <c r="I142" s="10">
        <f t="shared" si="2"/>
        <v>1</v>
      </c>
    </row>
    <row r="143" spans="2:9" x14ac:dyDescent="0.25">
      <c r="B143" s="10">
        <v>142</v>
      </c>
      <c r="C143">
        <v>22</v>
      </c>
      <c r="D143">
        <v>44</v>
      </c>
      <c r="E143">
        <v>23</v>
      </c>
      <c r="F143" s="2">
        <v>126500</v>
      </c>
      <c r="G143" s="3">
        <v>5231500</v>
      </c>
      <c r="H143" s="1" t="s">
        <v>1</v>
      </c>
      <c r="I143" s="10">
        <f t="shared" si="2"/>
        <v>0</v>
      </c>
    </row>
    <row r="144" spans="2:9" x14ac:dyDescent="0.25">
      <c r="B144" s="10">
        <v>143</v>
      </c>
      <c r="C144">
        <v>5</v>
      </c>
      <c r="D144">
        <v>8</v>
      </c>
      <c r="E144">
        <v>5</v>
      </c>
      <c r="F144" s="2">
        <v>27500</v>
      </c>
      <c r="G144" s="3">
        <v>1416250</v>
      </c>
      <c r="H144" s="1" t="s">
        <v>0</v>
      </c>
      <c r="I144" s="10">
        <f t="shared" si="2"/>
        <v>1</v>
      </c>
    </row>
    <row r="145" spans="2:9" x14ac:dyDescent="0.25">
      <c r="B145" s="10">
        <v>144</v>
      </c>
      <c r="C145">
        <v>9</v>
      </c>
      <c r="D145">
        <v>16</v>
      </c>
      <c r="E145">
        <v>9</v>
      </c>
      <c r="F145" s="2">
        <v>49500</v>
      </c>
      <c r="G145" s="3">
        <v>2345500</v>
      </c>
      <c r="H145" s="1" t="s">
        <v>0</v>
      </c>
      <c r="I145" s="10">
        <f t="shared" si="2"/>
        <v>1</v>
      </c>
    </row>
    <row r="146" spans="2:9" x14ac:dyDescent="0.25">
      <c r="B146" s="10">
        <v>145</v>
      </c>
      <c r="C146">
        <v>7</v>
      </c>
      <c r="D146">
        <v>12</v>
      </c>
      <c r="E146">
        <v>7</v>
      </c>
      <c r="F146" s="2">
        <v>38500</v>
      </c>
      <c r="G146" s="3">
        <v>1815000</v>
      </c>
      <c r="H146" s="1" t="s">
        <v>0</v>
      </c>
      <c r="I146" s="10">
        <f t="shared" si="2"/>
        <v>1</v>
      </c>
    </row>
    <row r="147" spans="2:9" x14ac:dyDescent="0.25">
      <c r="B147" s="10">
        <v>146</v>
      </c>
      <c r="C147">
        <v>11</v>
      </c>
      <c r="D147">
        <v>20</v>
      </c>
      <c r="E147">
        <v>11</v>
      </c>
      <c r="F147" s="2">
        <v>60500</v>
      </c>
      <c r="G147" s="3">
        <v>3423750</v>
      </c>
      <c r="H147" s="1" t="s">
        <v>0</v>
      </c>
      <c r="I147" s="10">
        <f t="shared" si="2"/>
        <v>1</v>
      </c>
    </row>
    <row r="148" spans="2:9" x14ac:dyDescent="0.25">
      <c r="B148" s="10">
        <v>147</v>
      </c>
      <c r="C148">
        <v>21</v>
      </c>
      <c r="D148">
        <v>42</v>
      </c>
      <c r="E148">
        <v>22</v>
      </c>
      <c r="F148" s="2">
        <v>121000</v>
      </c>
      <c r="G148" s="3">
        <v>4510250</v>
      </c>
      <c r="H148" s="1" t="s">
        <v>1</v>
      </c>
      <c r="I148" s="10">
        <f t="shared" si="2"/>
        <v>0</v>
      </c>
    </row>
    <row r="149" spans="2:9" x14ac:dyDescent="0.25">
      <c r="B149" s="10">
        <v>148</v>
      </c>
      <c r="C149">
        <v>23</v>
      </c>
      <c r="D149">
        <v>46</v>
      </c>
      <c r="E149">
        <v>24</v>
      </c>
      <c r="F149" s="2">
        <v>132000</v>
      </c>
      <c r="G149" s="3">
        <v>4247250</v>
      </c>
      <c r="H149" s="1" t="s">
        <v>1</v>
      </c>
      <c r="I149" s="10">
        <f t="shared" si="2"/>
        <v>0</v>
      </c>
    </row>
    <row r="150" spans="2:9" x14ac:dyDescent="0.25">
      <c r="B150" s="10">
        <v>149</v>
      </c>
      <c r="C150">
        <v>23</v>
      </c>
      <c r="D150">
        <v>46</v>
      </c>
      <c r="E150">
        <v>24</v>
      </c>
      <c r="F150" s="2">
        <v>132000</v>
      </c>
      <c r="G150" s="3">
        <v>5061750</v>
      </c>
      <c r="H150" s="1" t="s">
        <v>1</v>
      </c>
      <c r="I150" s="10">
        <f t="shared" si="2"/>
        <v>0</v>
      </c>
    </row>
    <row r="151" spans="2:9" x14ac:dyDescent="0.25">
      <c r="B151" s="10">
        <v>150</v>
      </c>
      <c r="C151">
        <v>16</v>
      </c>
      <c r="D151">
        <v>32</v>
      </c>
      <c r="E151">
        <v>17</v>
      </c>
      <c r="F151" s="2">
        <v>93500</v>
      </c>
      <c r="G151" s="3">
        <v>3217250</v>
      </c>
      <c r="H151" s="1" t="s">
        <v>1</v>
      </c>
      <c r="I151" s="10">
        <f t="shared" si="2"/>
        <v>0</v>
      </c>
    </row>
    <row r="152" spans="2:9" x14ac:dyDescent="0.25">
      <c r="B152" s="10">
        <v>151</v>
      </c>
      <c r="C152">
        <v>21</v>
      </c>
      <c r="D152">
        <v>42</v>
      </c>
      <c r="E152">
        <v>22</v>
      </c>
      <c r="F152" s="2">
        <v>121000</v>
      </c>
      <c r="G152" s="3">
        <v>5589000</v>
      </c>
      <c r="H152" s="1" t="s">
        <v>1</v>
      </c>
      <c r="I152" s="10">
        <f t="shared" si="2"/>
        <v>0</v>
      </c>
    </row>
    <row r="153" spans="2:9" x14ac:dyDescent="0.25">
      <c r="B153" s="10">
        <v>152</v>
      </c>
      <c r="C153">
        <v>11</v>
      </c>
      <c r="D153">
        <v>20</v>
      </c>
      <c r="E153">
        <v>11</v>
      </c>
      <c r="F153" s="2">
        <v>60500</v>
      </c>
      <c r="G153" s="3">
        <v>3578750</v>
      </c>
      <c r="H153" s="1" t="s">
        <v>0</v>
      </c>
      <c r="I153" s="10">
        <f t="shared" si="2"/>
        <v>1</v>
      </c>
    </row>
    <row r="154" spans="2:9" x14ac:dyDescent="0.25">
      <c r="B154" s="10">
        <v>153</v>
      </c>
      <c r="C154">
        <v>9</v>
      </c>
      <c r="D154">
        <v>16</v>
      </c>
      <c r="E154">
        <v>9</v>
      </c>
      <c r="F154" s="2">
        <v>49500</v>
      </c>
      <c r="G154" s="3">
        <v>2459750</v>
      </c>
      <c r="H154" s="1" t="s">
        <v>0</v>
      </c>
      <c r="I154" s="10">
        <f t="shared" si="2"/>
        <v>1</v>
      </c>
    </row>
    <row r="155" spans="2:9" x14ac:dyDescent="0.25">
      <c r="B155" s="10">
        <v>154</v>
      </c>
      <c r="C155">
        <v>16</v>
      </c>
      <c r="D155">
        <v>32</v>
      </c>
      <c r="E155">
        <v>17</v>
      </c>
      <c r="F155" s="2">
        <v>93500</v>
      </c>
      <c r="G155" s="3">
        <v>3335000</v>
      </c>
      <c r="H155" s="1" t="s">
        <v>1</v>
      </c>
      <c r="I155" s="10">
        <f t="shared" si="2"/>
        <v>0</v>
      </c>
    </row>
    <row r="156" spans="2:9" x14ac:dyDescent="0.25">
      <c r="B156" s="10">
        <v>155</v>
      </c>
      <c r="C156">
        <v>8</v>
      </c>
      <c r="D156">
        <v>14</v>
      </c>
      <c r="E156">
        <v>8</v>
      </c>
      <c r="F156" s="2">
        <v>44000</v>
      </c>
      <c r="G156" s="3">
        <v>2365000</v>
      </c>
      <c r="H156" s="1" t="s">
        <v>0</v>
      </c>
      <c r="I156" s="10">
        <f t="shared" si="2"/>
        <v>1</v>
      </c>
    </row>
    <row r="157" spans="2:9" x14ac:dyDescent="0.25">
      <c r="B157" s="10">
        <v>156</v>
      </c>
      <c r="C157">
        <v>23</v>
      </c>
      <c r="D157">
        <v>46</v>
      </c>
      <c r="E157">
        <v>24</v>
      </c>
      <c r="F157" s="2">
        <v>132000</v>
      </c>
      <c r="G157" s="3">
        <v>5033250</v>
      </c>
      <c r="H157" s="1" t="s">
        <v>1</v>
      </c>
      <c r="I157" s="10">
        <f t="shared" si="2"/>
        <v>0</v>
      </c>
    </row>
    <row r="158" spans="2:9" x14ac:dyDescent="0.25">
      <c r="B158" s="10">
        <v>157</v>
      </c>
      <c r="C158">
        <v>28</v>
      </c>
      <c r="D158">
        <v>56</v>
      </c>
      <c r="E158">
        <v>29</v>
      </c>
      <c r="F158" s="2">
        <v>159500</v>
      </c>
      <c r="G158" s="3">
        <v>7504250</v>
      </c>
      <c r="H158" s="1" t="s">
        <v>1</v>
      </c>
      <c r="I158" s="10">
        <f t="shared" si="2"/>
        <v>0</v>
      </c>
    </row>
    <row r="159" spans="2:9" x14ac:dyDescent="0.25">
      <c r="B159" s="10">
        <v>158</v>
      </c>
      <c r="C159">
        <v>19</v>
      </c>
      <c r="D159">
        <v>38</v>
      </c>
      <c r="E159">
        <v>20</v>
      </c>
      <c r="F159" s="2">
        <v>110000</v>
      </c>
      <c r="G159" s="3">
        <v>4956500</v>
      </c>
      <c r="H159" s="1" t="s">
        <v>1</v>
      </c>
      <c r="I159" s="10">
        <f t="shared" si="2"/>
        <v>0</v>
      </c>
    </row>
    <row r="160" spans="2:9" x14ac:dyDescent="0.25">
      <c r="B160" s="10">
        <v>159</v>
      </c>
      <c r="C160">
        <v>7</v>
      </c>
      <c r="D160">
        <v>12</v>
      </c>
      <c r="E160">
        <v>7</v>
      </c>
      <c r="F160" s="2">
        <v>38500</v>
      </c>
      <c r="G160" s="3">
        <v>2103750</v>
      </c>
      <c r="H160" s="1" t="s">
        <v>0</v>
      </c>
      <c r="I160" s="10">
        <f t="shared" si="2"/>
        <v>1</v>
      </c>
    </row>
    <row r="161" spans="2:9" x14ac:dyDescent="0.25">
      <c r="B161" s="10">
        <v>160</v>
      </c>
      <c r="C161">
        <v>33</v>
      </c>
      <c r="D161">
        <v>66</v>
      </c>
      <c r="E161">
        <v>34</v>
      </c>
      <c r="F161" s="2">
        <v>187000</v>
      </c>
      <c r="G161" s="3">
        <v>7415500</v>
      </c>
      <c r="H161" s="1" t="s">
        <v>1</v>
      </c>
      <c r="I161" s="10">
        <f t="shared" si="2"/>
        <v>0</v>
      </c>
    </row>
    <row r="162" spans="2:9" x14ac:dyDescent="0.25">
      <c r="B162" s="10">
        <v>161</v>
      </c>
      <c r="C162">
        <v>6</v>
      </c>
      <c r="D162">
        <v>10</v>
      </c>
      <c r="E162">
        <v>6</v>
      </c>
      <c r="F162" s="2">
        <v>33000</v>
      </c>
      <c r="G162" s="3">
        <v>2090000</v>
      </c>
      <c r="H162" s="1" t="s">
        <v>0</v>
      </c>
      <c r="I162" s="10">
        <f t="shared" si="2"/>
        <v>1</v>
      </c>
    </row>
    <row r="163" spans="2:9" x14ac:dyDescent="0.25">
      <c r="B163" s="10">
        <v>162</v>
      </c>
      <c r="C163">
        <v>17</v>
      </c>
      <c r="D163">
        <v>34</v>
      </c>
      <c r="E163">
        <v>18</v>
      </c>
      <c r="F163" s="2">
        <v>99000</v>
      </c>
      <c r="G163" s="3">
        <v>3831250</v>
      </c>
      <c r="H163" s="1" t="s">
        <v>1</v>
      </c>
      <c r="I163" s="10">
        <f t="shared" si="2"/>
        <v>0</v>
      </c>
    </row>
    <row r="164" spans="2:9" x14ac:dyDescent="0.25">
      <c r="B164" s="10">
        <v>163</v>
      </c>
      <c r="C164">
        <v>7</v>
      </c>
      <c r="D164">
        <v>12</v>
      </c>
      <c r="E164">
        <v>7</v>
      </c>
      <c r="F164" s="2">
        <v>38500</v>
      </c>
      <c r="G164" s="3">
        <v>2089500</v>
      </c>
      <c r="H164" s="1" t="s">
        <v>0</v>
      </c>
      <c r="I164" s="10">
        <f t="shared" si="2"/>
        <v>1</v>
      </c>
    </row>
    <row r="165" spans="2:9" x14ac:dyDescent="0.25">
      <c r="B165" s="10">
        <v>164</v>
      </c>
      <c r="C165">
        <v>16</v>
      </c>
      <c r="D165">
        <v>32</v>
      </c>
      <c r="E165">
        <v>17</v>
      </c>
      <c r="F165" s="2">
        <v>93500</v>
      </c>
      <c r="G165" s="3">
        <v>3130750</v>
      </c>
      <c r="H165" s="1" t="s">
        <v>1</v>
      </c>
      <c r="I165" s="10">
        <f t="shared" si="2"/>
        <v>0</v>
      </c>
    </row>
    <row r="166" spans="2:9" x14ac:dyDescent="0.25">
      <c r="B166" s="10">
        <v>165</v>
      </c>
      <c r="C166">
        <v>23</v>
      </c>
      <c r="D166">
        <v>46</v>
      </c>
      <c r="E166">
        <v>24</v>
      </c>
      <c r="F166" s="2">
        <v>132000</v>
      </c>
      <c r="G166" s="3">
        <v>5107000</v>
      </c>
      <c r="H166" s="1" t="s">
        <v>1</v>
      </c>
      <c r="I166" s="10">
        <f t="shared" si="2"/>
        <v>0</v>
      </c>
    </row>
    <row r="167" spans="2:9" x14ac:dyDescent="0.25">
      <c r="B167" s="10">
        <v>166</v>
      </c>
      <c r="C167">
        <v>25</v>
      </c>
      <c r="D167">
        <v>50</v>
      </c>
      <c r="E167">
        <v>26</v>
      </c>
      <c r="F167" s="2">
        <v>143000</v>
      </c>
      <c r="G167" s="3">
        <v>6067750</v>
      </c>
      <c r="H167" s="1" t="s">
        <v>1</v>
      </c>
      <c r="I167" s="10">
        <f t="shared" si="2"/>
        <v>0</v>
      </c>
    </row>
    <row r="168" spans="2:9" x14ac:dyDescent="0.25">
      <c r="B168" s="10">
        <v>167</v>
      </c>
      <c r="C168">
        <v>30</v>
      </c>
      <c r="D168">
        <v>60</v>
      </c>
      <c r="E168">
        <v>31</v>
      </c>
      <c r="F168" s="2">
        <v>170500</v>
      </c>
      <c r="G168" s="3">
        <v>8024000</v>
      </c>
      <c r="H168" s="1" t="s">
        <v>1</v>
      </c>
      <c r="I168" s="10">
        <f t="shared" si="2"/>
        <v>0</v>
      </c>
    </row>
    <row r="169" spans="2:9" x14ac:dyDescent="0.25">
      <c r="B169" s="10">
        <v>168</v>
      </c>
      <c r="C169">
        <v>32</v>
      </c>
      <c r="D169">
        <v>64</v>
      </c>
      <c r="E169">
        <v>33</v>
      </c>
      <c r="F169" s="2">
        <v>181500</v>
      </c>
      <c r="G169" s="3">
        <v>6805500</v>
      </c>
      <c r="H169" s="1" t="s">
        <v>1</v>
      </c>
      <c r="I169" s="10">
        <f t="shared" si="2"/>
        <v>0</v>
      </c>
    </row>
    <row r="170" spans="2:9" x14ac:dyDescent="0.25">
      <c r="B170" s="10">
        <v>169</v>
      </c>
      <c r="C170">
        <v>17</v>
      </c>
      <c r="D170">
        <v>34</v>
      </c>
      <c r="E170">
        <v>18</v>
      </c>
      <c r="F170" s="2">
        <v>99000</v>
      </c>
      <c r="G170" s="3">
        <v>3894000</v>
      </c>
      <c r="H170" s="1" t="s">
        <v>1</v>
      </c>
      <c r="I170" s="10">
        <f t="shared" si="2"/>
        <v>0</v>
      </c>
    </row>
    <row r="171" spans="2:9" x14ac:dyDescent="0.25">
      <c r="B171" s="10">
        <v>170</v>
      </c>
      <c r="C171">
        <v>7</v>
      </c>
      <c r="D171">
        <v>12</v>
      </c>
      <c r="E171">
        <v>7</v>
      </c>
      <c r="F171" s="2">
        <v>38500</v>
      </c>
      <c r="G171" s="3">
        <v>1718750</v>
      </c>
      <c r="H171" s="1" t="s">
        <v>0</v>
      </c>
      <c r="I171" s="10">
        <f t="shared" si="2"/>
        <v>1</v>
      </c>
    </row>
    <row r="172" spans="2:9" x14ac:dyDescent="0.25">
      <c r="B172" s="10">
        <v>171</v>
      </c>
      <c r="C172">
        <v>13</v>
      </c>
      <c r="D172">
        <v>24</v>
      </c>
      <c r="E172">
        <v>13</v>
      </c>
      <c r="F172" s="2">
        <v>71500</v>
      </c>
      <c r="G172" s="3">
        <v>3300000</v>
      </c>
      <c r="H172" s="1" t="s">
        <v>0</v>
      </c>
      <c r="I172" s="10">
        <f t="shared" si="2"/>
        <v>1</v>
      </c>
    </row>
    <row r="173" spans="2:9" x14ac:dyDescent="0.25">
      <c r="B173" s="10">
        <v>172</v>
      </c>
      <c r="C173">
        <v>10</v>
      </c>
      <c r="D173">
        <v>18</v>
      </c>
      <c r="E173">
        <v>10</v>
      </c>
      <c r="F173" s="2">
        <v>55000</v>
      </c>
      <c r="G173" s="3">
        <v>3290750</v>
      </c>
      <c r="H173" s="1" t="s">
        <v>0</v>
      </c>
      <c r="I173" s="10">
        <f t="shared" si="2"/>
        <v>1</v>
      </c>
    </row>
    <row r="174" spans="2:9" x14ac:dyDescent="0.25">
      <c r="B174" s="10">
        <v>173</v>
      </c>
      <c r="C174">
        <v>18</v>
      </c>
      <c r="D174">
        <v>36</v>
      </c>
      <c r="E174">
        <v>19</v>
      </c>
      <c r="F174" s="2">
        <v>104500</v>
      </c>
      <c r="G174" s="3">
        <v>4188500</v>
      </c>
      <c r="H174" s="1" t="s">
        <v>1</v>
      </c>
      <c r="I174" s="10">
        <f t="shared" si="2"/>
        <v>0</v>
      </c>
    </row>
    <row r="175" spans="2:9" x14ac:dyDescent="0.25">
      <c r="B175" s="10">
        <v>174</v>
      </c>
      <c r="C175">
        <v>19</v>
      </c>
      <c r="D175">
        <v>38</v>
      </c>
      <c r="E175">
        <v>20</v>
      </c>
      <c r="F175" s="2">
        <v>110000</v>
      </c>
      <c r="G175" s="3">
        <v>5059000</v>
      </c>
      <c r="H175" s="1" t="s">
        <v>1</v>
      </c>
      <c r="I175" s="10">
        <f t="shared" si="2"/>
        <v>0</v>
      </c>
    </row>
    <row r="176" spans="2:9" x14ac:dyDescent="0.25">
      <c r="B176" s="10">
        <v>175</v>
      </c>
      <c r="C176">
        <v>19</v>
      </c>
      <c r="D176">
        <v>38</v>
      </c>
      <c r="E176">
        <v>20</v>
      </c>
      <c r="F176" s="2">
        <v>110000</v>
      </c>
      <c r="G176" s="3">
        <v>3566250</v>
      </c>
      <c r="H176" s="1" t="s">
        <v>1</v>
      </c>
      <c r="I176" s="10">
        <f t="shared" si="2"/>
        <v>0</v>
      </c>
    </row>
    <row r="177" spans="2:9" x14ac:dyDescent="0.25">
      <c r="B177" s="10">
        <v>176</v>
      </c>
      <c r="C177">
        <v>16</v>
      </c>
      <c r="D177">
        <v>30</v>
      </c>
      <c r="E177">
        <v>16</v>
      </c>
      <c r="F177" s="2">
        <v>88000</v>
      </c>
      <c r="G177" s="3">
        <v>4082750</v>
      </c>
      <c r="H177" s="1" t="s">
        <v>0</v>
      </c>
      <c r="I177" s="10">
        <f t="shared" si="2"/>
        <v>1</v>
      </c>
    </row>
    <row r="178" spans="2:9" x14ac:dyDescent="0.25">
      <c r="B178" s="10">
        <v>177</v>
      </c>
      <c r="C178">
        <v>24</v>
      </c>
      <c r="D178">
        <v>46</v>
      </c>
      <c r="E178">
        <v>24</v>
      </c>
      <c r="F178" s="2">
        <v>132000</v>
      </c>
      <c r="G178" s="3">
        <v>7413500</v>
      </c>
      <c r="H178" s="1" t="s">
        <v>0</v>
      </c>
      <c r="I178" s="10">
        <f t="shared" si="2"/>
        <v>1</v>
      </c>
    </row>
    <row r="179" spans="2:9" x14ac:dyDescent="0.25">
      <c r="B179" s="10">
        <v>178</v>
      </c>
      <c r="C179">
        <v>10</v>
      </c>
      <c r="D179">
        <v>18</v>
      </c>
      <c r="E179">
        <v>10</v>
      </c>
      <c r="F179" s="2">
        <v>55000</v>
      </c>
      <c r="G179" s="3">
        <v>3085000</v>
      </c>
      <c r="H179" s="1" t="s">
        <v>0</v>
      </c>
      <c r="I179" s="10">
        <f t="shared" si="2"/>
        <v>1</v>
      </c>
    </row>
    <row r="180" spans="2:9" x14ac:dyDescent="0.25">
      <c r="B180" s="10">
        <v>179</v>
      </c>
      <c r="C180">
        <v>23</v>
      </c>
      <c r="D180">
        <v>46</v>
      </c>
      <c r="E180">
        <v>24</v>
      </c>
      <c r="F180" s="2">
        <v>132000</v>
      </c>
      <c r="G180" s="3">
        <v>5566250</v>
      </c>
      <c r="H180" s="1" t="s">
        <v>1</v>
      </c>
      <c r="I180" s="10">
        <f t="shared" si="2"/>
        <v>0</v>
      </c>
    </row>
    <row r="181" spans="2:9" x14ac:dyDescent="0.25">
      <c r="B181" s="10">
        <v>180</v>
      </c>
      <c r="C181">
        <v>20</v>
      </c>
      <c r="D181">
        <v>40</v>
      </c>
      <c r="E181">
        <v>21</v>
      </c>
      <c r="F181" s="2">
        <v>115500</v>
      </c>
      <c r="G181" s="3">
        <v>4871750</v>
      </c>
      <c r="H181" s="1" t="s">
        <v>1</v>
      </c>
      <c r="I181" s="10">
        <f t="shared" si="2"/>
        <v>0</v>
      </c>
    </row>
    <row r="182" spans="2:9" x14ac:dyDescent="0.25">
      <c r="B182" s="10">
        <v>181</v>
      </c>
      <c r="C182">
        <v>18</v>
      </c>
      <c r="D182">
        <v>34</v>
      </c>
      <c r="E182">
        <v>18</v>
      </c>
      <c r="F182" s="2">
        <v>99000</v>
      </c>
      <c r="G182" s="3">
        <v>6061000</v>
      </c>
      <c r="H182" s="1" t="s">
        <v>0</v>
      </c>
      <c r="I182" s="10">
        <f t="shared" si="2"/>
        <v>1</v>
      </c>
    </row>
    <row r="183" spans="2:9" x14ac:dyDescent="0.25">
      <c r="B183" s="10">
        <v>182</v>
      </c>
      <c r="C183">
        <v>16</v>
      </c>
      <c r="D183">
        <v>32</v>
      </c>
      <c r="E183">
        <v>17</v>
      </c>
      <c r="F183" s="2">
        <v>93500</v>
      </c>
      <c r="G183" s="3">
        <v>3487000</v>
      </c>
      <c r="H183" s="1" t="s">
        <v>1</v>
      </c>
      <c r="I183" s="10">
        <f t="shared" si="2"/>
        <v>0</v>
      </c>
    </row>
    <row r="184" spans="2:9" x14ac:dyDescent="0.25">
      <c r="B184" s="10">
        <v>183</v>
      </c>
      <c r="C184">
        <v>9</v>
      </c>
      <c r="D184">
        <v>16</v>
      </c>
      <c r="E184">
        <v>9</v>
      </c>
      <c r="F184" s="2">
        <v>49500</v>
      </c>
      <c r="G184" s="3">
        <v>2971250</v>
      </c>
      <c r="H184" s="1" t="s">
        <v>0</v>
      </c>
      <c r="I184" s="10">
        <f t="shared" si="2"/>
        <v>1</v>
      </c>
    </row>
    <row r="185" spans="2:9" x14ac:dyDescent="0.25">
      <c r="B185" s="10">
        <v>184</v>
      </c>
      <c r="C185">
        <v>13</v>
      </c>
      <c r="D185">
        <v>24</v>
      </c>
      <c r="E185">
        <v>13</v>
      </c>
      <c r="F185" s="2">
        <v>71500</v>
      </c>
      <c r="G185" s="3">
        <v>4102000</v>
      </c>
      <c r="H185" s="1" t="s">
        <v>0</v>
      </c>
      <c r="I185" s="10">
        <f t="shared" si="2"/>
        <v>1</v>
      </c>
    </row>
    <row r="186" spans="2:9" x14ac:dyDescent="0.25">
      <c r="B186" s="10">
        <v>185</v>
      </c>
      <c r="C186">
        <v>23</v>
      </c>
      <c r="D186">
        <v>46</v>
      </c>
      <c r="E186">
        <v>24</v>
      </c>
      <c r="F186" s="2">
        <v>132000</v>
      </c>
      <c r="G186" s="3">
        <v>5217000</v>
      </c>
      <c r="H186" s="1" t="s">
        <v>1</v>
      </c>
      <c r="I186" s="10">
        <f t="shared" si="2"/>
        <v>0</v>
      </c>
    </row>
    <row r="187" spans="2:9" x14ac:dyDescent="0.25">
      <c r="B187" s="10">
        <v>186</v>
      </c>
      <c r="C187">
        <v>17</v>
      </c>
      <c r="D187">
        <v>34</v>
      </c>
      <c r="E187">
        <v>18</v>
      </c>
      <c r="F187" s="2">
        <v>99000</v>
      </c>
      <c r="G187" s="3">
        <v>3787000</v>
      </c>
      <c r="H187" s="1" t="s">
        <v>1</v>
      </c>
      <c r="I187" s="10">
        <f t="shared" si="2"/>
        <v>0</v>
      </c>
    </row>
    <row r="188" spans="2:9" x14ac:dyDescent="0.25">
      <c r="B188" s="10">
        <v>187</v>
      </c>
      <c r="C188">
        <v>22</v>
      </c>
      <c r="D188">
        <v>44</v>
      </c>
      <c r="E188">
        <v>23</v>
      </c>
      <c r="F188" s="2">
        <v>126500</v>
      </c>
      <c r="G188" s="3">
        <v>5454500</v>
      </c>
      <c r="H188" s="1" t="s">
        <v>1</v>
      </c>
      <c r="I188" s="10">
        <f t="shared" si="2"/>
        <v>0</v>
      </c>
    </row>
    <row r="189" spans="2:9" x14ac:dyDescent="0.25">
      <c r="B189" s="10">
        <v>188</v>
      </c>
      <c r="C189">
        <v>8</v>
      </c>
      <c r="D189">
        <v>14</v>
      </c>
      <c r="E189">
        <v>8</v>
      </c>
      <c r="F189" s="2">
        <v>44000</v>
      </c>
      <c r="G189" s="3">
        <v>2172500</v>
      </c>
      <c r="H189" s="1" t="s">
        <v>0</v>
      </c>
      <c r="I189" s="10">
        <f t="shared" si="2"/>
        <v>1</v>
      </c>
    </row>
    <row r="190" spans="2:9" x14ac:dyDescent="0.25">
      <c r="B190" s="10">
        <v>189</v>
      </c>
      <c r="C190">
        <v>10</v>
      </c>
      <c r="D190">
        <v>18</v>
      </c>
      <c r="E190">
        <v>10</v>
      </c>
      <c r="F190" s="2">
        <v>55000</v>
      </c>
      <c r="G190" s="3">
        <v>2736250</v>
      </c>
      <c r="H190" s="1" t="s">
        <v>0</v>
      </c>
      <c r="I190" s="10">
        <f t="shared" si="2"/>
        <v>1</v>
      </c>
    </row>
    <row r="191" spans="2:9" x14ac:dyDescent="0.25">
      <c r="B191" s="10">
        <v>190</v>
      </c>
      <c r="C191">
        <v>15</v>
      </c>
      <c r="D191">
        <v>30</v>
      </c>
      <c r="E191">
        <v>16</v>
      </c>
      <c r="F191" s="2">
        <v>88000</v>
      </c>
      <c r="G191" s="3">
        <v>3127500</v>
      </c>
      <c r="H191" s="1" t="s">
        <v>1</v>
      </c>
      <c r="I191" s="10">
        <f t="shared" si="2"/>
        <v>0</v>
      </c>
    </row>
    <row r="192" spans="2:9" x14ac:dyDescent="0.25">
      <c r="B192" s="10">
        <v>191</v>
      </c>
      <c r="C192">
        <v>22</v>
      </c>
      <c r="D192">
        <v>44</v>
      </c>
      <c r="E192">
        <v>23</v>
      </c>
      <c r="F192" s="2">
        <v>126500</v>
      </c>
      <c r="G192" s="3">
        <v>5234500</v>
      </c>
      <c r="H192" s="1" t="s">
        <v>1</v>
      </c>
      <c r="I192" s="10">
        <f t="shared" si="2"/>
        <v>0</v>
      </c>
    </row>
    <row r="193" spans="2:9" x14ac:dyDescent="0.25">
      <c r="B193" s="10">
        <v>192</v>
      </c>
      <c r="C193">
        <v>7</v>
      </c>
      <c r="D193">
        <v>12</v>
      </c>
      <c r="E193">
        <v>7</v>
      </c>
      <c r="F193" s="2">
        <v>38500</v>
      </c>
      <c r="G193" s="3">
        <v>2282500</v>
      </c>
      <c r="H193" s="1" t="s">
        <v>0</v>
      </c>
      <c r="I193" s="10">
        <f t="shared" si="2"/>
        <v>1</v>
      </c>
    </row>
    <row r="194" spans="2:9" x14ac:dyDescent="0.25">
      <c r="B194" s="10">
        <v>193</v>
      </c>
      <c r="C194">
        <v>21</v>
      </c>
      <c r="D194">
        <v>42</v>
      </c>
      <c r="E194">
        <v>22</v>
      </c>
      <c r="F194" s="2">
        <v>121000</v>
      </c>
      <c r="G194" s="3">
        <v>4470000</v>
      </c>
      <c r="H194" s="1" t="s">
        <v>1</v>
      </c>
      <c r="I194" s="10">
        <f t="shared" si="2"/>
        <v>0</v>
      </c>
    </row>
    <row r="195" spans="2:9" x14ac:dyDescent="0.25">
      <c r="B195" s="10">
        <v>194</v>
      </c>
      <c r="C195">
        <v>17</v>
      </c>
      <c r="D195">
        <v>34</v>
      </c>
      <c r="E195">
        <v>18</v>
      </c>
      <c r="F195" s="2">
        <v>99000</v>
      </c>
      <c r="G195" s="3">
        <v>4165750</v>
      </c>
      <c r="H195" s="1" t="s">
        <v>1</v>
      </c>
      <c r="I195" s="10">
        <f t="shared" ref="I195:I258" si="3" xml:space="preserve"> IF(H195="OK",1,0)</f>
        <v>0</v>
      </c>
    </row>
    <row r="196" spans="2:9" x14ac:dyDescent="0.25">
      <c r="B196" s="10">
        <v>195</v>
      </c>
      <c r="C196">
        <v>19</v>
      </c>
      <c r="D196">
        <v>38</v>
      </c>
      <c r="E196">
        <v>20</v>
      </c>
      <c r="F196" s="2">
        <v>110000</v>
      </c>
      <c r="G196" s="3">
        <v>4161250</v>
      </c>
      <c r="H196" s="1" t="s">
        <v>1</v>
      </c>
      <c r="I196" s="10">
        <f t="shared" si="3"/>
        <v>0</v>
      </c>
    </row>
    <row r="197" spans="2:9" x14ac:dyDescent="0.25">
      <c r="B197" s="10">
        <v>196</v>
      </c>
      <c r="C197">
        <v>25</v>
      </c>
      <c r="D197">
        <v>50</v>
      </c>
      <c r="E197">
        <v>26</v>
      </c>
      <c r="F197" s="2">
        <v>143000</v>
      </c>
      <c r="G197" s="3">
        <v>5480250</v>
      </c>
      <c r="H197" s="1" t="s">
        <v>1</v>
      </c>
      <c r="I197" s="10">
        <f t="shared" si="3"/>
        <v>0</v>
      </c>
    </row>
    <row r="198" spans="2:9" x14ac:dyDescent="0.25">
      <c r="B198" s="10">
        <v>197</v>
      </c>
      <c r="C198">
        <v>13</v>
      </c>
      <c r="D198">
        <v>24</v>
      </c>
      <c r="E198">
        <v>13</v>
      </c>
      <c r="F198" s="2">
        <v>71500</v>
      </c>
      <c r="G198" s="3">
        <v>4507750</v>
      </c>
      <c r="H198" s="1" t="s">
        <v>0</v>
      </c>
      <c r="I198" s="10">
        <f t="shared" si="3"/>
        <v>1</v>
      </c>
    </row>
    <row r="199" spans="2:9" x14ac:dyDescent="0.25">
      <c r="B199" s="10">
        <v>198</v>
      </c>
      <c r="C199">
        <v>13</v>
      </c>
      <c r="D199">
        <v>24</v>
      </c>
      <c r="E199">
        <v>13</v>
      </c>
      <c r="F199" s="2">
        <v>71500</v>
      </c>
      <c r="G199" s="3">
        <v>3603250</v>
      </c>
      <c r="H199" s="1" t="s">
        <v>0</v>
      </c>
      <c r="I199" s="10">
        <f t="shared" si="3"/>
        <v>1</v>
      </c>
    </row>
    <row r="200" spans="2:9" x14ac:dyDescent="0.25">
      <c r="B200" s="10">
        <v>199</v>
      </c>
      <c r="C200">
        <v>24</v>
      </c>
      <c r="D200">
        <v>48</v>
      </c>
      <c r="E200">
        <v>25</v>
      </c>
      <c r="F200" s="2">
        <v>137500</v>
      </c>
      <c r="G200" s="3">
        <v>5678000</v>
      </c>
      <c r="H200" s="1" t="s">
        <v>1</v>
      </c>
      <c r="I200" s="10">
        <f t="shared" si="3"/>
        <v>0</v>
      </c>
    </row>
    <row r="201" spans="2:9" x14ac:dyDescent="0.25">
      <c r="B201" s="10">
        <v>200</v>
      </c>
      <c r="C201">
        <v>12</v>
      </c>
      <c r="D201">
        <v>22</v>
      </c>
      <c r="E201">
        <v>12</v>
      </c>
      <c r="F201" s="2">
        <v>66000</v>
      </c>
      <c r="G201" s="3">
        <v>3477250</v>
      </c>
      <c r="H201" s="1" t="s">
        <v>0</v>
      </c>
      <c r="I201" s="10">
        <f t="shared" si="3"/>
        <v>1</v>
      </c>
    </row>
    <row r="202" spans="2:9" x14ac:dyDescent="0.25">
      <c r="B202" s="10">
        <v>201</v>
      </c>
      <c r="C202">
        <v>8</v>
      </c>
      <c r="D202">
        <v>14</v>
      </c>
      <c r="E202">
        <v>8</v>
      </c>
      <c r="F202" s="2">
        <v>44000</v>
      </c>
      <c r="G202" s="3">
        <v>2255000</v>
      </c>
      <c r="H202" s="1" t="s">
        <v>0</v>
      </c>
      <c r="I202" s="10">
        <f t="shared" si="3"/>
        <v>1</v>
      </c>
    </row>
    <row r="203" spans="2:9" x14ac:dyDescent="0.25">
      <c r="B203" s="10">
        <v>202</v>
      </c>
      <c r="C203">
        <v>17</v>
      </c>
      <c r="D203">
        <v>34</v>
      </c>
      <c r="E203">
        <v>18</v>
      </c>
      <c r="F203" s="2">
        <v>99000</v>
      </c>
      <c r="G203" s="3">
        <v>3666000</v>
      </c>
      <c r="H203" s="1" t="s">
        <v>1</v>
      </c>
      <c r="I203" s="10">
        <f t="shared" si="3"/>
        <v>0</v>
      </c>
    </row>
    <row r="204" spans="2:9" x14ac:dyDescent="0.25">
      <c r="B204" s="10">
        <v>203</v>
      </c>
      <c r="C204">
        <v>24</v>
      </c>
      <c r="D204">
        <v>48</v>
      </c>
      <c r="E204">
        <v>25</v>
      </c>
      <c r="F204" s="2">
        <v>137500</v>
      </c>
      <c r="G204" s="3">
        <v>4956500</v>
      </c>
      <c r="H204" s="1" t="s">
        <v>1</v>
      </c>
      <c r="I204" s="10">
        <f t="shared" si="3"/>
        <v>0</v>
      </c>
    </row>
    <row r="205" spans="2:9" x14ac:dyDescent="0.25">
      <c r="B205" s="10">
        <v>204</v>
      </c>
      <c r="C205">
        <v>10</v>
      </c>
      <c r="D205">
        <v>18</v>
      </c>
      <c r="E205">
        <v>10</v>
      </c>
      <c r="F205" s="2">
        <v>55000</v>
      </c>
      <c r="G205" s="3">
        <v>2911500</v>
      </c>
      <c r="H205" s="1" t="s">
        <v>0</v>
      </c>
      <c r="I205" s="10">
        <f t="shared" si="3"/>
        <v>1</v>
      </c>
    </row>
    <row r="206" spans="2:9" x14ac:dyDescent="0.25">
      <c r="B206" s="10">
        <v>205</v>
      </c>
      <c r="C206">
        <v>19</v>
      </c>
      <c r="D206">
        <v>38</v>
      </c>
      <c r="E206">
        <v>20</v>
      </c>
      <c r="F206" s="2">
        <v>110000</v>
      </c>
      <c r="G206" s="3">
        <v>4451500</v>
      </c>
      <c r="H206" s="1" t="s">
        <v>1</v>
      </c>
      <c r="I206" s="10">
        <f t="shared" si="3"/>
        <v>0</v>
      </c>
    </row>
    <row r="207" spans="2:9" x14ac:dyDescent="0.25">
      <c r="B207" s="10">
        <v>206</v>
      </c>
      <c r="C207">
        <v>13</v>
      </c>
      <c r="D207">
        <v>24</v>
      </c>
      <c r="E207">
        <v>13</v>
      </c>
      <c r="F207" s="2">
        <v>71500</v>
      </c>
      <c r="G207" s="3">
        <v>3876000</v>
      </c>
      <c r="H207" s="1" t="s">
        <v>0</v>
      </c>
      <c r="I207" s="10">
        <f t="shared" si="3"/>
        <v>1</v>
      </c>
    </row>
    <row r="208" spans="2:9" x14ac:dyDescent="0.25">
      <c r="B208" s="10">
        <v>207</v>
      </c>
      <c r="C208">
        <v>21</v>
      </c>
      <c r="D208">
        <v>42</v>
      </c>
      <c r="E208">
        <v>22</v>
      </c>
      <c r="F208" s="2">
        <v>121000</v>
      </c>
      <c r="G208" s="3">
        <v>4411250</v>
      </c>
      <c r="H208" s="1" t="s">
        <v>1</v>
      </c>
      <c r="I208" s="10">
        <f t="shared" si="3"/>
        <v>0</v>
      </c>
    </row>
    <row r="209" spans="2:9" x14ac:dyDescent="0.25">
      <c r="B209" s="10">
        <v>208</v>
      </c>
      <c r="C209">
        <v>28</v>
      </c>
      <c r="D209">
        <v>56</v>
      </c>
      <c r="E209">
        <v>29</v>
      </c>
      <c r="F209" s="2">
        <v>159500</v>
      </c>
      <c r="G209" s="3">
        <v>6639750</v>
      </c>
      <c r="H209" s="1" t="s">
        <v>1</v>
      </c>
      <c r="I209" s="10">
        <f t="shared" si="3"/>
        <v>0</v>
      </c>
    </row>
    <row r="210" spans="2:9" x14ac:dyDescent="0.25">
      <c r="B210" s="10">
        <v>209</v>
      </c>
      <c r="C210">
        <v>21</v>
      </c>
      <c r="D210">
        <v>42</v>
      </c>
      <c r="E210">
        <v>22</v>
      </c>
      <c r="F210" s="2">
        <v>121000</v>
      </c>
      <c r="G210" s="3">
        <v>4688500</v>
      </c>
      <c r="H210" s="1" t="s">
        <v>1</v>
      </c>
      <c r="I210" s="10">
        <f t="shared" si="3"/>
        <v>0</v>
      </c>
    </row>
    <row r="211" spans="2:9" x14ac:dyDescent="0.25">
      <c r="B211" s="10">
        <v>210</v>
      </c>
      <c r="C211">
        <v>17</v>
      </c>
      <c r="D211">
        <v>34</v>
      </c>
      <c r="E211">
        <v>18</v>
      </c>
      <c r="F211" s="2">
        <v>99000</v>
      </c>
      <c r="G211" s="3">
        <v>3832250</v>
      </c>
      <c r="H211" s="1" t="s">
        <v>1</v>
      </c>
      <c r="I211" s="10">
        <f t="shared" si="3"/>
        <v>0</v>
      </c>
    </row>
    <row r="212" spans="2:9" x14ac:dyDescent="0.25">
      <c r="B212" s="10">
        <v>211</v>
      </c>
      <c r="C212">
        <v>18</v>
      </c>
      <c r="D212">
        <v>36</v>
      </c>
      <c r="E212">
        <v>19</v>
      </c>
      <c r="F212" s="2">
        <v>104500</v>
      </c>
      <c r="G212" s="3">
        <v>4170000</v>
      </c>
      <c r="H212" s="1" t="s">
        <v>1</v>
      </c>
      <c r="I212" s="10">
        <f t="shared" si="3"/>
        <v>0</v>
      </c>
    </row>
    <row r="213" spans="2:9" x14ac:dyDescent="0.25">
      <c r="B213" s="10">
        <v>212</v>
      </c>
      <c r="C213">
        <v>14</v>
      </c>
      <c r="D213">
        <v>26</v>
      </c>
      <c r="E213">
        <v>14</v>
      </c>
      <c r="F213" s="2">
        <v>77000</v>
      </c>
      <c r="G213" s="3">
        <v>4667500</v>
      </c>
      <c r="H213" s="1" t="s">
        <v>0</v>
      </c>
      <c r="I213" s="10">
        <f t="shared" si="3"/>
        <v>1</v>
      </c>
    </row>
    <row r="214" spans="2:9" x14ac:dyDescent="0.25">
      <c r="B214" s="10">
        <v>213</v>
      </c>
      <c r="C214">
        <v>28</v>
      </c>
      <c r="D214">
        <v>54</v>
      </c>
      <c r="E214">
        <v>28</v>
      </c>
      <c r="F214" s="2">
        <v>154000</v>
      </c>
      <c r="G214" s="3">
        <v>7965250</v>
      </c>
      <c r="H214" s="1" t="s">
        <v>0</v>
      </c>
      <c r="I214" s="10">
        <f t="shared" si="3"/>
        <v>1</v>
      </c>
    </row>
    <row r="215" spans="2:9" x14ac:dyDescent="0.25">
      <c r="B215" s="10">
        <v>214</v>
      </c>
      <c r="C215">
        <v>17</v>
      </c>
      <c r="D215">
        <v>34</v>
      </c>
      <c r="E215">
        <v>18</v>
      </c>
      <c r="F215" s="2">
        <v>99000</v>
      </c>
      <c r="G215" s="3">
        <v>3761000</v>
      </c>
      <c r="H215" s="1" t="s">
        <v>1</v>
      </c>
      <c r="I215" s="10">
        <f t="shared" si="3"/>
        <v>0</v>
      </c>
    </row>
    <row r="216" spans="2:9" x14ac:dyDescent="0.25">
      <c r="B216" s="10">
        <v>215</v>
      </c>
      <c r="C216">
        <v>15</v>
      </c>
      <c r="D216">
        <v>30</v>
      </c>
      <c r="E216">
        <v>16</v>
      </c>
      <c r="F216" s="2">
        <v>88000</v>
      </c>
      <c r="G216" s="3">
        <v>3278750</v>
      </c>
      <c r="H216" s="1" t="s">
        <v>1</v>
      </c>
      <c r="I216" s="10">
        <f t="shared" si="3"/>
        <v>0</v>
      </c>
    </row>
    <row r="217" spans="2:9" x14ac:dyDescent="0.25">
      <c r="B217" s="10">
        <v>216</v>
      </c>
      <c r="C217">
        <v>22</v>
      </c>
      <c r="D217">
        <v>44</v>
      </c>
      <c r="E217">
        <v>23</v>
      </c>
      <c r="F217" s="2">
        <v>126500</v>
      </c>
      <c r="G217" s="3">
        <v>5193250</v>
      </c>
      <c r="H217" s="1" t="s">
        <v>1</v>
      </c>
      <c r="I217" s="10">
        <f t="shared" si="3"/>
        <v>0</v>
      </c>
    </row>
    <row r="218" spans="2:9" x14ac:dyDescent="0.25">
      <c r="B218" s="10">
        <v>217</v>
      </c>
      <c r="C218">
        <v>8</v>
      </c>
      <c r="D218">
        <v>14</v>
      </c>
      <c r="E218">
        <v>8</v>
      </c>
      <c r="F218" s="2">
        <v>44000</v>
      </c>
      <c r="G218" s="3">
        <v>2181750</v>
      </c>
      <c r="H218" s="1" t="s">
        <v>0</v>
      </c>
      <c r="I218" s="10">
        <f t="shared" si="3"/>
        <v>1</v>
      </c>
    </row>
    <row r="219" spans="2:9" x14ac:dyDescent="0.25">
      <c r="B219" s="10">
        <v>218</v>
      </c>
      <c r="C219">
        <v>19</v>
      </c>
      <c r="D219">
        <v>38</v>
      </c>
      <c r="E219">
        <v>20</v>
      </c>
      <c r="F219" s="2">
        <v>110000</v>
      </c>
      <c r="G219" s="3">
        <v>4328250</v>
      </c>
      <c r="H219" s="1" t="s">
        <v>1</v>
      </c>
      <c r="I219" s="10">
        <f t="shared" si="3"/>
        <v>0</v>
      </c>
    </row>
    <row r="220" spans="2:9" x14ac:dyDescent="0.25">
      <c r="B220" s="10">
        <v>219</v>
      </c>
      <c r="C220">
        <v>19</v>
      </c>
      <c r="D220">
        <v>38</v>
      </c>
      <c r="E220">
        <v>20</v>
      </c>
      <c r="F220" s="2">
        <v>110000</v>
      </c>
      <c r="G220" s="3">
        <v>4058250</v>
      </c>
      <c r="H220" s="1" t="s">
        <v>1</v>
      </c>
      <c r="I220" s="10">
        <f t="shared" si="3"/>
        <v>0</v>
      </c>
    </row>
    <row r="221" spans="2:9" x14ac:dyDescent="0.25">
      <c r="B221" s="10">
        <v>220</v>
      </c>
      <c r="C221">
        <v>13</v>
      </c>
      <c r="D221">
        <v>24</v>
      </c>
      <c r="E221">
        <v>13</v>
      </c>
      <c r="F221" s="2">
        <v>71500</v>
      </c>
      <c r="G221" s="3">
        <v>3973750</v>
      </c>
      <c r="H221" s="1" t="s">
        <v>0</v>
      </c>
      <c r="I221" s="10">
        <f t="shared" si="3"/>
        <v>1</v>
      </c>
    </row>
    <row r="222" spans="2:9" x14ac:dyDescent="0.25">
      <c r="B222" s="10">
        <v>221</v>
      </c>
      <c r="C222">
        <v>6</v>
      </c>
      <c r="D222">
        <v>10</v>
      </c>
      <c r="E222">
        <v>6</v>
      </c>
      <c r="F222" s="2">
        <v>33000</v>
      </c>
      <c r="G222" s="3">
        <v>1952500</v>
      </c>
      <c r="H222" s="1" t="s">
        <v>0</v>
      </c>
      <c r="I222" s="10">
        <f t="shared" si="3"/>
        <v>1</v>
      </c>
    </row>
    <row r="223" spans="2:9" x14ac:dyDescent="0.25">
      <c r="B223" s="10">
        <v>222</v>
      </c>
      <c r="C223">
        <v>16</v>
      </c>
      <c r="D223">
        <v>30</v>
      </c>
      <c r="E223">
        <v>16</v>
      </c>
      <c r="F223" s="2">
        <v>88000</v>
      </c>
      <c r="G223" s="3">
        <v>4832750</v>
      </c>
      <c r="H223" s="1" t="s">
        <v>0</v>
      </c>
      <c r="I223" s="10">
        <f t="shared" si="3"/>
        <v>1</v>
      </c>
    </row>
    <row r="224" spans="2:9" x14ac:dyDescent="0.25">
      <c r="B224" s="10">
        <v>223</v>
      </c>
      <c r="C224">
        <v>14</v>
      </c>
      <c r="D224">
        <v>26</v>
      </c>
      <c r="E224">
        <v>14</v>
      </c>
      <c r="F224" s="2">
        <v>77000</v>
      </c>
      <c r="G224" s="3">
        <v>4258250</v>
      </c>
      <c r="H224" s="1" t="s">
        <v>0</v>
      </c>
      <c r="I224" s="10">
        <f t="shared" si="3"/>
        <v>1</v>
      </c>
    </row>
    <row r="225" spans="2:9" x14ac:dyDescent="0.25">
      <c r="B225" s="10">
        <v>224</v>
      </c>
      <c r="C225">
        <v>24</v>
      </c>
      <c r="D225">
        <v>48</v>
      </c>
      <c r="E225">
        <v>25</v>
      </c>
      <c r="F225" s="2">
        <v>137500</v>
      </c>
      <c r="G225" s="3">
        <v>5682500</v>
      </c>
      <c r="H225" s="1" t="s">
        <v>1</v>
      </c>
      <c r="I225" s="10">
        <f t="shared" si="3"/>
        <v>0</v>
      </c>
    </row>
    <row r="226" spans="2:9" x14ac:dyDescent="0.25">
      <c r="B226" s="10">
        <v>225</v>
      </c>
      <c r="C226">
        <v>20</v>
      </c>
      <c r="D226">
        <v>40</v>
      </c>
      <c r="E226">
        <v>21</v>
      </c>
      <c r="F226" s="2">
        <v>115500</v>
      </c>
      <c r="G226" s="3">
        <v>4745750</v>
      </c>
      <c r="H226" s="1" t="s">
        <v>1</v>
      </c>
      <c r="I226" s="10">
        <f t="shared" si="3"/>
        <v>0</v>
      </c>
    </row>
    <row r="227" spans="2:9" x14ac:dyDescent="0.25">
      <c r="B227" s="10">
        <v>226</v>
      </c>
      <c r="C227">
        <v>26</v>
      </c>
      <c r="D227">
        <v>52</v>
      </c>
      <c r="E227">
        <v>27</v>
      </c>
      <c r="F227" s="2">
        <v>148500</v>
      </c>
      <c r="G227" s="3">
        <v>5964750</v>
      </c>
      <c r="H227" s="1" t="s">
        <v>1</v>
      </c>
      <c r="I227" s="10">
        <f t="shared" si="3"/>
        <v>0</v>
      </c>
    </row>
    <row r="228" spans="2:9" x14ac:dyDescent="0.25">
      <c r="B228" s="10">
        <v>227</v>
      </c>
      <c r="C228">
        <v>18</v>
      </c>
      <c r="D228">
        <v>36</v>
      </c>
      <c r="E228">
        <v>19</v>
      </c>
      <c r="F228" s="2">
        <v>104500</v>
      </c>
      <c r="G228" s="3">
        <v>3791000</v>
      </c>
      <c r="H228" s="1" t="s">
        <v>1</v>
      </c>
      <c r="I228" s="10">
        <f t="shared" si="3"/>
        <v>0</v>
      </c>
    </row>
    <row r="229" spans="2:9" x14ac:dyDescent="0.25">
      <c r="B229" s="10">
        <v>228</v>
      </c>
      <c r="C229">
        <v>7</v>
      </c>
      <c r="D229">
        <v>12</v>
      </c>
      <c r="E229">
        <v>7</v>
      </c>
      <c r="F229" s="2">
        <v>38500</v>
      </c>
      <c r="G229" s="3">
        <v>2423250</v>
      </c>
      <c r="H229" s="1" t="s">
        <v>0</v>
      </c>
      <c r="I229" s="10">
        <f t="shared" si="3"/>
        <v>1</v>
      </c>
    </row>
    <row r="230" spans="2:9" x14ac:dyDescent="0.25">
      <c r="B230" s="10">
        <v>229</v>
      </c>
      <c r="C230">
        <v>16</v>
      </c>
      <c r="D230">
        <v>32</v>
      </c>
      <c r="E230">
        <v>17</v>
      </c>
      <c r="F230" s="2">
        <v>93500</v>
      </c>
      <c r="G230" s="3">
        <v>3328500</v>
      </c>
      <c r="H230" s="1" t="s">
        <v>1</v>
      </c>
      <c r="I230" s="10">
        <f t="shared" si="3"/>
        <v>0</v>
      </c>
    </row>
    <row r="231" spans="2:9" x14ac:dyDescent="0.25">
      <c r="B231" s="10">
        <v>230</v>
      </c>
      <c r="C231">
        <v>15</v>
      </c>
      <c r="D231">
        <v>28</v>
      </c>
      <c r="E231">
        <v>15</v>
      </c>
      <c r="F231" s="2">
        <v>82500</v>
      </c>
      <c r="G231" s="3">
        <v>4320000</v>
      </c>
      <c r="H231" s="1" t="s">
        <v>0</v>
      </c>
      <c r="I231" s="10">
        <f t="shared" si="3"/>
        <v>1</v>
      </c>
    </row>
    <row r="232" spans="2:9" x14ac:dyDescent="0.25">
      <c r="B232" s="10">
        <v>231</v>
      </c>
      <c r="C232">
        <v>25</v>
      </c>
      <c r="D232">
        <v>50</v>
      </c>
      <c r="E232">
        <v>26</v>
      </c>
      <c r="F232" s="2">
        <v>143000</v>
      </c>
      <c r="G232" s="3">
        <v>6035250</v>
      </c>
      <c r="H232" s="1" t="s">
        <v>1</v>
      </c>
      <c r="I232" s="10">
        <f t="shared" si="3"/>
        <v>0</v>
      </c>
    </row>
    <row r="233" spans="2:9" x14ac:dyDescent="0.25">
      <c r="B233" s="10">
        <v>232</v>
      </c>
      <c r="C233">
        <v>19</v>
      </c>
      <c r="D233">
        <v>38</v>
      </c>
      <c r="E233">
        <v>20</v>
      </c>
      <c r="F233" s="2">
        <v>110000</v>
      </c>
      <c r="G233" s="3">
        <v>4349250</v>
      </c>
      <c r="H233" s="1" t="s">
        <v>1</v>
      </c>
      <c r="I233" s="10">
        <f t="shared" si="3"/>
        <v>0</v>
      </c>
    </row>
    <row r="234" spans="2:9" x14ac:dyDescent="0.25">
      <c r="B234" s="10">
        <v>233</v>
      </c>
      <c r="C234">
        <v>19</v>
      </c>
      <c r="D234">
        <v>38</v>
      </c>
      <c r="E234">
        <v>20</v>
      </c>
      <c r="F234" s="2">
        <v>110000</v>
      </c>
      <c r="G234" s="3">
        <v>4821500</v>
      </c>
      <c r="H234" s="1" t="s">
        <v>1</v>
      </c>
      <c r="I234" s="10">
        <f t="shared" si="3"/>
        <v>0</v>
      </c>
    </row>
    <row r="235" spans="2:9" x14ac:dyDescent="0.25">
      <c r="B235" s="10">
        <v>234</v>
      </c>
      <c r="C235">
        <v>24</v>
      </c>
      <c r="D235">
        <v>48</v>
      </c>
      <c r="E235">
        <v>25</v>
      </c>
      <c r="F235" s="2">
        <v>137500</v>
      </c>
      <c r="G235" s="3">
        <v>6266500</v>
      </c>
      <c r="H235" s="1" t="s">
        <v>1</v>
      </c>
      <c r="I235" s="10">
        <f t="shared" si="3"/>
        <v>0</v>
      </c>
    </row>
    <row r="236" spans="2:9" x14ac:dyDescent="0.25">
      <c r="B236" s="10">
        <v>235</v>
      </c>
      <c r="C236">
        <v>16</v>
      </c>
      <c r="D236">
        <v>32</v>
      </c>
      <c r="E236">
        <v>17</v>
      </c>
      <c r="F236" s="2">
        <v>93500</v>
      </c>
      <c r="G236" s="3">
        <v>3444000</v>
      </c>
      <c r="H236" s="1" t="s">
        <v>1</v>
      </c>
      <c r="I236" s="10">
        <f t="shared" si="3"/>
        <v>0</v>
      </c>
    </row>
    <row r="237" spans="2:9" x14ac:dyDescent="0.25">
      <c r="B237" s="10">
        <v>236</v>
      </c>
      <c r="C237">
        <v>10</v>
      </c>
      <c r="D237">
        <v>18</v>
      </c>
      <c r="E237">
        <v>10</v>
      </c>
      <c r="F237" s="2">
        <v>55000</v>
      </c>
      <c r="G237" s="3">
        <v>3140500</v>
      </c>
      <c r="H237" s="1" t="s">
        <v>0</v>
      </c>
      <c r="I237" s="10">
        <f t="shared" si="3"/>
        <v>1</v>
      </c>
    </row>
    <row r="238" spans="2:9" x14ac:dyDescent="0.25">
      <c r="B238" s="10">
        <v>237</v>
      </c>
      <c r="C238">
        <v>14</v>
      </c>
      <c r="D238">
        <v>26</v>
      </c>
      <c r="E238">
        <v>14</v>
      </c>
      <c r="F238" s="2">
        <v>77000</v>
      </c>
      <c r="G238" s="3">
        <v>4671750</v>
      </c>
      <c r="H238" s="1" t="s">
        <v>0</v>
      </c>
      <c r="I238" s="10">
        <f t="shared" si="3"/>
        <v>1</v>
      </c>
    </row>
    <row r="239" spans="2:9" x14ac:dyDescent="0.25">
      <c r="B239" s="10">
        <v>238</v>
      </c>
      <c r="C239">
        <v>6</v>
      </c>
      <c r="D239">
        <v>10</v>
      </c>
      <c r="E239">
        <v>6</v>
      </c>
      <c r="F239" s="2">
        <v>33000</v>
      </c>
      <c r="G239" s="3">
        <v>1663750</v>
      </c>
      <c r="H239" s="1" t="s">
        <v>0</v>
      </c>
      <c r="I239" s="10">
        <f t="shared" si="3"/>
        <v>1</v>
      </c>
    </row>
    <row r="240" spans="2:9" x14ac:dyDescent="0.25">
      <c r="B240" s="10">
        <v>239</v>
      </c>
      <c r="C240">
        <v>22</v>
      </c>
      <c r="D240">
        <v>44</v>
      </c>
      <c r="E240">
        <v>23</v>
      </c>
      <c r="F240" s="2">
        <v>126500</v>
      </c>
      <c r="G240" s="3">
        <v>4897500</v>
      </c>
      <c r="H240" s="1" t="s">
        <v>1</v>
      </c>
      <c r="I240" s="10">
        <f t="shared" si="3"/>
        <v>0</v>
      </c>
    </row>
    <row r="241" spans="2:9" x14ac:dyDescent="0.25">
      <c r="B241" s="10">
        <v>240</v>
      </c>
      <c r="C241">
        <v>27</v>
      </c>
      <c r="D241">
        <v>54</v>
      </c>
      <c r="E241">
        <v>28</v>
      </c>
      <c r="F241" s="2">
        <v>154000</v>
      </c>
      <c r="G241" s="3">
        <v>7130750</v>
      </c>
      <c r="H241" s="1" t="s">
        <v>1</v>
      </c>
      <c r="I241" s="10">
        <f t="shared" si="3"/>
        <v>0</v>
      </c>
    </row>
    <row r="242" spans="2:9" x14ac:dyDescent="0.25">
      <c r="B242" s="10">
        <v>241</v>
      </c>
      <c r="C242">
        <v>19</v>
      </c>
      <c r="D242">
        <v>38</v>
      </c>
      <c r="E242">
        <v>20</v>
      </c>
      <c r="F242" s="2">
        <v>110000</v>
      </c>
      <c r="G242" s="3">
        <v>4677500</v>
      </c>
      <c r="H242" s="1" t="s">
        <v>1</v>
      </c>
      <c r="I242" s="10">
        <f t="shared" si="3"/>
        <v>0</v>
      </c>
    </row>
    <row r="243" spans="2:9" x14ac:dyDescent="0.25">
      <c r="B243" s="10">
        <v>242</v>
      </c>
      <c r="C243">
        <v>17</v>
      </c>
      <c r="D243">
        <v>34</v>
      </c>
      <c r="E243">
        <v>18</v>
      </c>
      <c r="F243" s="2">
        <v>99000</v>
      </c>
      <c r="G243" s="3">
        <v>3752500</v>
      </c>
      <c r="H243" s="1" t="s">
        <v>1</v>
      </c>
      <c r="I243" s="10">
        <f t="shared" si="3"/>
        <v>0</v>
      </c>
    </row>
    <row r="244" spans="2:9" x14ac:dyDescent="0.25">
      <c r="B244" s="10">
        <v>243</v>
      </c>
      <c r="C244">
        <v>11</v>
      </c>
      <c r="D244">
        <v>20</v>
      </c>
      <c r="E244">
        <v>11</v>
      </c>
      <c r="F244" s="2">
        <v>60500</v>
      </c>
      <c r="G244" s="3">
        <v>3325250</v>
      </c>
      <c r="H244" s="1" t="s">
        <v>0</v>
      </c>
      <c r="I244" s="10">
        <f t="shared" si="3"/>
        <v>1</v>
      </c>
    </row>
    <row r="245" spans="2:9" x14ac:dyDescent="0.25">
      <c r="B245" s="10">
        <v>244</v>
      </c>
      <c r="C245">
        <v>20</v>
      </c>
      <c r="D245">
        <v>40</v>
      </c>
      <c r="E245">
        <v>21</v>
      </c>
      <c r="F245" s="2">
        <v>115500</v>
      </c>
      <c r="G245" s="3">
        <v>4749250</v>
      </c>
      <c r="H245" s="1" t="s">
        <v>1</v>
      </c>
      <c r="I245" s="10">
        <f t="shared" si="3"/>
        <v>0</v>
      </c>
    </row>
    <row r="246" spans="2:9" x14ac:dyDescent="0.25">
      <c r="B246" s="10">
        <v>245</v>
      </c>
      <c r="C246">
        <v>23</v>
      </c>
      <c r="D246">
        <v>46</v>
      </c>
      <c r="E246">
        <v>24</v>
      </c>
      <c r="F246" s="2">
        <v>132000</v>
      </c>
      <c r="G246" s="3">
        <v>4368000</v>
      </c>
      <c r="H246" s="1" t="s">
        <v>1</v>
      </c>
      <c r="I246" s="10">
        <f t="shared" si="3"/>
        <v>0</v>
      </c>
    </row>
    <row r="247" spans="2:9" x14ac:dyDescent="0.25">
      <c r="B247" s="10">
        <v>246</v>
      </c>
      <c r="C247">
        <v>30</v>
      </c>
      <c r="D247">
        <v>60</v>
      </c>
      <c r="E247">
        <v>31</v>
      </c>
      <c r="F247" s="2">
        <v>170500</v>
      </c>
      <c r="G247" s="3">
        <v>8187000</v>
      </c>
      <c r="H247" s="1" t="s">
        <v>1</v>
      </c>
      <c r="I247" s="10">
        <f t="shared" si="3"/>
        <v>0</v>
      </c>
    </row>
    <row r="248" spans="2:9" x14ac:dyDescent="0.25">
      <c r="B248" s="10">
        <v>247</v>
      </c>
      <c r="C248">
        <v>16</v>
      </c>
      <c r="D248">
        <v>32</v>
      </c>
      <c r="E248">
        <v>17</v>
      </c>
      <c r="F248" s="2">
        <v>93500</v>
      </c>
      <c r="G248" s="3">
        <v>3127750</v>
      </c>
      <c r="H248" s="1" t="s">
        <v>1</v>
      </c>
      <c r="I248" s="10">
        <f t="shared" si="3"/>
        <v>0</v>
      </c>
    </row>
    <row r="249" spans="2:9" x14ac:dyDescent="0.25">
      <c r="B249" s="10">
        <v>248</v>
      </c>
      <c r="C249">
        <v>9</v>
      </c>
      <c r="D249">
        <v>16</v>
      </c>
      <c r="E249">
        <v>9</v>
      </c>
      <c r="F249" s="2">
        <v>49500</v>
      </c>
      <c r="G249" s="3">
        <v>2532500</v>
      </c>
      <c r="H249" s="1" t="s">
        <v>0</v>
      </c>
      <c r="I249" s="10">
        <f t="shared" si="3"/>
        <v>1</v>
      </c>
    </row>
    <row r="250" spans="2:9" x14ac:dyDescent="0.25">
      <c r="B250" s="10">
        <v>249</v>
      </c>
      <c r="C250">
        <v>20</v>
      </c>
      <c r="D250">
        <v>40</v>
      </c>
      <c r="E250">
        <v>21</v>
      </c>
      <c r="F250" s="2">
        <v>115500</v>
      </c>
      <c r="G250" s="3">
        <v>4874250</v>
      </c>
      <c r="H250" s="1" t="s">
        <v>1</v>
      </c>
      <c r="I250" s="10">
        <f t="shared" si="3"/>
        <v>0</v>
      </c>
    </row>
    <row r="251" spans="2:9" x14ac:dyDescent="0.25">
      <c r="B251" s="10">
        <v>250</v>
      </c>
      <c r="C251">
        <v>26</v>
      </c>
      <c r="D251">
        <v>52</v>
      </c>
      <c r="E251">
        <v>27</v>
      </c>
      <c r="F251" s="2">
        <v>148500</v>
      </c>
      <c r="G251" s="3">
        <v>5840250</v>
      </c>
      <c r="H251" s="1" t="s">
        <v>1</v>
      </c>
      <c r="I251" s="10">
        <f t="shared" si="3"/>
        <v>0</v>
      </c>
    </row>
    <row r="252" spans="2:9" x14ac:dyDescent="0.25">
      <c r="B252" s="10">
        <v>251</v>
      </c>
      <c r="C252">
        <v>6</v>
      </c>
      <c r="D252">
        <v>10</v>
      </c>
      <c r="E252">
        <v>6</v>
      </c>
      <c r="F252" s="2">
        <v>33000</v>
      </c>
      <c r="G252" s="3">
        <v>1567500</v>
      </c>
      <c r="H252" s="1" t="s">
        <v>0</v>
      </c>
      <c r="I252" s="10">
        <f t="shared" si="3"/>
        <v>1</v>
      </c>
    </row>
    <row r="253" spans="2:9" x14ac:dyDescent="0.25">
      <c r="B253" s="10">
        <v>252</v>
      </c>
      <c r="C253">
        <v>19</v>
      </c>
      <c r="D253">
        <v>38</v>
      </c>
      <c r="E253">
        <v>20</v>
      </c>
      <c r="F253" s="2">
        <v>110000</v>
      </c>
      <c r="G253" s="3">
        <v>3756500</v>
      </c>
      <c r="H253" s="1" t="s">
        <v>1</v>
      </c>
      <c r="I253" s="10">
        <f t="shared" si="3"/>
        <v>0</v>
      </c>
    </row>
    <row r="254" spans="2:9" x14ac:dyDescent="0.25">
      <c r="B254" s="10">
        <v>253</v>
      </c>
      <c r="C254">
        <v>11</v>
      </c>
      <c r="D254">
        <v>20</v>
      </c>
      <c r="E254">
        <v>11</v>
      </c>
      <c r="F254" s="2">
        <v>60500</v>
      </c>
      <c r="G254" s="3">
        <v>3130250</v>
      </c>
      <c r="H254" s="1" t="s">
        <v>0</v>
      </c>
      <c r="I254" s="10">
        <f t="shared" si="3"/>
        <v>1</v>
      </c>
    </row>
    <row r="255" spans="2:9" x14ac:dyDescent="0.25">
      <c r="B255" s="10">
        <v>254</v>
      </c>
      <c r="C255">
        <v>19</v>
      </c>
      <c r="D255">
        <v>38</v>
      </c>
      <c r="E255">
        <v>20</v>
      </c>
      <c r="F255" s="2">
        <v>110000</v>
      </c>
      <c r="G255" s="3">
        <v>4259250</v>
      </c>
      <c r="H255" s="1" t="s">
        <v>1</v>
      </c>
      <c r="I255" s="10">
        <f t="shared" si="3"/>
        <v>0</v>
      </c>
    </row>
    <row r="256" spans="2:9" x14ac:dyDescent="0.25">
      <c r="B256" s="10">
        <v>255</v>
      </c>
      <c r="C256">
        <v>24</v>
      </c>
      <c r="D256">
        <v>48</v>
      </c>
      <c r="E256">
        <v>25</v>
      </c>
      <c r="F256" s="2">
        <v>137500</v>
      </c>
      <c r="G256" s="3">
        <v>5790750</v>
      </c>
      <c r="H256" s="1" t="s">
        <v>1</v>
      </c>
      <c r="I256" s="10">
        <f t="shared" si="3"/>
        <v>0</v>
      </c>
    </row>
    <row r="257" spans="2:9" x14ac:dyDescent="0.25">
      <c r="B257" s="10">
        <v>256</v>
      </c>
      <c r="C257">
        <v>7</v>
      </c>
      <c r="D257">
        <v>12</v>
      </c>
      <c r="E257">
        <v>7</v>
      </c>
      <c r="F257" s="2">
        <v>38500</v>
      </c>
      <c r="G257" s="3">
        <v>2347250</v>
      </c>
      <c r="H257" s="1" t="s">
        <v>0</v>
      </c>
      <c r="I257" s="10">
        <f t="shared" si="3"/>
        <v>1</v>
      </c>
    </row>
    <row r="258" spans="2:9" x14ac:dyDescent="0.25">
      <c r="B258" s="10">
        <v>257</v>
      </c>
      <c r="C258">
        <v>5</v>
      </c>
      <c r="D258">
        <v>8</v>
      </c>
      <c r="E258">
        <v>5</v>
      </c>
      <c r="F258" s="2">
        <v>27500</v>
      </c>
      <c r="G258" s="3">
        <v>1677500</v>
      </c>
      <c r="H258" s="1" t="s">
        <v>0</v>
      </c>
      <c r="I258" s="10">
        <f t="shared" si="3"/>
        <v>1</v>
      </c>
    </row>
    <row r="259" spans="2:9" x14ac:dyDescent="0.25">
      <c r="B259" s="10">
        <v>258</v>
      </c>
      <c r="C259">
        <v>21</v>
      </c>
      <c r="D259">
        <v>42</v>
      </c>
      <c r="E259">
        <v>22</v>
      </c>
      <c r="F259" s="2">
        <v>121000</v>
      </c>
      <c r="G259" s="3">
        <v>4258250</v>
      </c>
      <c r="H259" s="1" t="s">
        <v>1</v>
      </c>
      <c r="I259" s="10">
        <f t="shared" ref="I259:I322" si="4" xml:space="preserve"> IF(H259="OK",1,0)</f>
        <v>0</v>
      </c>
    </row>
    <row r="260" spans="2:9" x14ac:dyDescent="0.25">
      <c r="B260" s="10">
        <v>259</v>
      </c>
      <c r="C260">
        <v>9</v>
      </c>
      <c r="D260">
        <v>16</v>
      </c>
      <c r="E260">
        <v>9</v>
      </c>
      <c r="F260" s="2">
        <v>49500</v>
      </c>
      <c r="G260" s="3">
        <v>2846250</v>
      </c>
      <c r="H260" s="1" t="s">
        <v>0</v>
      </c>
      <c r="I260" s="10">
        <f t="shared" si="4"/>
        <v>1</v>
      </c>
    </row>
    <row r="261" spans="2:9" x14ac:dyDescent="0.25">
      <c r="B261" s="10">
        <v>260</v>
      </c>
      <c r="C261">
        <v>22</v>
      </c>
      <c r="D261">
        <v>44</v>
      </c>
      <c r="E261">
        <v>23</v>
      </c>
      <c r="F261" s="2">
        <v>126500</v>
      </c>
      <c r="G261" s="3">
        <v>5451750</v>
      </c>
      <c r="H261" s="1" t="s">
        <v>1</v>
      </c>
      <c r="I261" s="10">
        <f t="shared" si="4"/>
        <v>0</v>
      </c>
    </row>
    <row r="262" spans="2:9" x14ac:dyDescent="0.25">
      <c r="B262" s="10">
        <v>261</v>
      </c>
      <c r="C262">
        <v>18</v>
      </c>
      <c r="D262">
        <v>36</v>
      </c>
      <c r="E262">
        <v>19</v>
      </c>
      <c r="F262" s="2">
        <v>104500</v>
      </c>
      <c r="G262" s="3">
        <v>3884750</v>
      </c>
      <c r="H262" s="1" t="s">
        <v>1</v>
      </c>
      <c r="I262" s="10">
        <f t="shared" si="4"/>
        <v>0</v>
      </c>
    </row>
    <row r="263" spans="2:9" x14ac:dyDescent="0.25">
      <c r="B263" s="10">
        <v>262</v>
      </c>
      <c r="C263">
        <v>13</v>
      </c>
      <c r="D263">
        <v>24</v>
      </c>
      <c r="E263">
        <v>13</v>
      </c>
      <c r="F263" s="2">
        <v>71500</v>
      </c>
      <c r="G263" s="3">
        <v>3435500</v>
      </c>
      <c r="H263" s="1" t="s">
        <v>0</v>
      </c>
      <c r="I263" s="10">
        <f t="shared" si="4"/>
        <v>1</v>
      </c>
    </row>
    <row r="264" spans="2:9" x14ac:dyDescent="0.25">
      <c r="B264" s="10">
        <v>263</v>
      </c>
      <c r="C264">
        <v>19</v>
      </c>
      <c r="D264">
        <v>38</v>
      </c>
      <c r="E264">
        <v>20</v>
      </c>
      <c r="F264" s="2">
        <v>110000</v>
      </c>
      <c r="G264" s="3">
        <v>4425750</v>
      </c>
      <c r="H264" s="1" t="s">
        <v>1</v>
      </c>
      <c r="I264" s="10">
        <f t="shared" si="4"/>
        <v>0</v>
      </c>
    </row>
    <row r="265" spans="2:9" x14ac:dyDescent="0.25">
      <c r="B265" s="10">
        <v>264</v>
      </c>
      <c r="C265">
        <v>17</v>
      </c>
      <c r="D265">
        <v>34</v>
      </c>
      <c r="E265">
        <v>18</v>
      </c>
      <c r="F265" s="2">
        <v>99000</v>
      </c>
      <c r="G265" s="3">
        <v>3736500</v>
      </c>
      <c r="H265" s="1" t="s">
        <v>1</v>
      </c>
      <c r="I265" s="10">
        <f t="shared" si="4"/>
        <v>0</v>
      </c>
    </row>
    <row r="266" spans="2:9" x14ac:dyDescent="0.25">
      <c r="B266" s="10">
        <v>265</v>
      </c>
      <c r="C266">
        <v>22</v>
      </c>
      <c r="D266">
        <v>44</v>
      </c>
      <c r="E266">
        <v>23</v>
      </c>
      <c r="F266" s="2">
        <v>126500</v>
      </c>
      <c r="G266" s="3">
        <v>5465250</v>
      </c>
      <c r="H266" s="1" t="s">
        <v>1</v>
      </c>
      <c r="I266" s="10">
        <f t="shared" si="4"/>
        <v>0</v>
      </c>
    </row>
    <row r="267" spans="2:9" x14ac:dyDescent="0.25">
      <c r="B267" s="10">
        <v>266</v>
      </c>
      <c r="C267">
        <v>18</v>
      </c>
      <c r="D267">
        <v>36</v>
      </c>
      <c r="E267">
        <v>19</v>
      </c>
      <c r="F267" s="2">
        <v>104500</v>
      </c>
      <c r="G267" s="3">
        <v>3942750</v>
      </c>
      <c r="H267" s="1" t="s">
        <v>1</v>
      </c>
      <c r="I267" s="10">
        <f t="shared" si="4"/>
        <v>0</v>
      </c>
    </row>
    <row r="268" spans="2:9" x14ac:dyDescent="0.25">
      <c r="B268" s="10">
        <v>267</v>
      </c>
      <c r="C268">
        <v>7</v>
      </c>
      <c r="D268">
        <v>12</v>
      </c>
      <c r="E268">
        <v>7</v>
      </c>
      <c r="F268" s="2">
        <v>38500</v>
      </c>
      <c r="G268" s="3">
        <v>2200000</v>
      </c>
      <c r="H268" s="1" t="s">
        <v>0</v>
      </c>
      <c r="I268" s="10">
        <f t="shared" si="4"/>
        <v>1</v>
      </c>
    </row>
    <row r="269" spans="2:9" x14ac:dyDescent="0.25">
      <c r="B269" s="10">
        <v>268</v>
      </c>
      <c r="C269">
        <v>20</v>
      </c>
      <c r="D269">
        <v>40</v>
      </c>
      <c r="E269">
        <v>21</v>
      </c>
      <c r="F269" s="2">
        <v>115500</v>
      </c>
      <c r="G269" s="3">
        <v>4723750</v>
      </c>
      <c r="H269" s="1" t="s">
        <v>1</v>
      </c>
      <c r="I269" s="10">
        <f t="shared" si="4"/>
        <v>0</v>
      </c>
    </row>
    <row r="270" spans="2:9" x14ac:dyDescent="0.25">
      <c r="B270" s="10">
        <v>269</v>
      </c>
      <c r="C270">
        <v>12</v>
      </c>
      <c r="D270">
        <v>22</v>
      </c>
      <c r="E270">
        <v>12</v>
      </c>
      <c r="F270" s="2">
        <v>66000</v>
      </c>
      <c r="G270" s="3">
        <v>3713500</v>
      </c>
      <c r="H270" s="1" t="s">
        <v>0</v>
      </c>
      <c r="I270" s="10">
        <f t="shared" si="4"/>
        <v>1</v>
      </c>
    </row>
    <row r="271" spans="2:9" x14ac:dyDescent="0.25">
      <c r="B271" s="10">
        <v>270</v>
      </c>
      <c r="C271">
        <v>24</v>
      </c>
      <c r="D271">
        <v>48</v>
      </c>
      <c r="E271">
        <v>25</v>
      </c>
      <c r="F271" s="2">
        <v>137500</v>
      </c>
      <c r="G271" s="3">
        <v>5157750</v>
      </c>
      <c r="H271" s="1" t="s">
        <v>1</v>
      </c>
      <c r="I271" s="10">
        <f t="shared" si="4"/>
        <v>0</v>
      </c>
    </row>
    <row r="272" spans="2:9" x14ac:dyDescent="0.25">
      <c r="B272" s="10">
        <v>271</v>
      </c>
      <c r="C272">
        <v>14</v>
      </c>
      <c r="D272">
        <v>28</v>
      </c>
      <c r="E272">
        <v>15</v>
      </c>
      <c r="F272" s="2">
        <v>82500</v>
      </c>
      <c r="G272" s="3">
        <v>3504750</v>
      </c>
      <c r="H272" s="1" t="s">
        <v>1</v>
      </c>
      <c r="I272" s="10">
        <f t="shared" si="4"/>
        <v>0</v>
      </c>
    </row>
    <row r="273" spans="2:9" x14ac:dyDescent="0.25">
      <c r="B273" s="10">
        <v>272</v>
      </c>
      <c r="C273">
        <v>20</v>
      </c>
      <c r="D273">
        <v>40</v>
      </c>
      <c r="E273">
        <v>21</v>
      </c>
      <c r="F273" s="2">
        <v>115500</v>
      </c>
      <c r="G273" s="3">
        <v>4373500</v>
      </c>
      <c r="H273" s="1" t="s">
        <v>1</v>
      </c>
      <c r="I273" s="10">
        <f t="shared" si="4"/>
        <v>0</v>
      </c>
    </row>
    <row r="274" spans="2:9" x14ac:dyDescent="0.25">
      <c r="B274" s="10">
        <v>273</v>
      </c>
      <c r="C274">
        <v>27</v>
      </c>
      <c r="D274">
        <v>54</v>
      </c>
      <c r="E274">
        <v>28</v>
      </c>
      <c r="F274" s="2">
        <v>154000</v>
      </c>
      <c r="G274" s="3">
        <v>6903750</v>
      </c>
      <c r="H274" s="1" t="s">
        <v>1</v>
      </c>
      <c r="I274" s="10">
        <f t="shared" si="4"/>
        <v>0</v>
      </c>
    </row>
    <row r="275" spans="2:9" x14ac:dyDescent="0.25">
      <c r="B275" s="10">
        <v>274</v>
      </c>
      <c r="C275">
        <v>20</v>
      </c>
      <c r="D275">
        <v>40</v>
      </c>
      <c r="E275">
        <v>21</v>
      </c>
      <c r="F275" s="2">
        <v>115500</v>
      </c>
      <c r="G275" s="3">
        <v>4491750</v>
      </c>
      <c r="H275" s="1" t="s">
        <v>1</v>
      </c>
      <c r="I275" s="10">
        <f t="shared" si="4"/>
        <v>0</v>
      </c>
    </row>
    <row r="276" spans="2:9" x14ac:dyDescent="0.25">
      <c r="B276" s="10">
        <v>275</v>
      </c>
      <c r="C276">
        <v>7</v>
      </c>
      <c r="D276">
        <v>12</v>
      </c>
      <c r="E276">
        <v>7</v>
      </c>
      <c r="F276" s="2">
        <v>38500</v>
      </c>
      <c r="G276" s="3">
        <v>1773750</v>
      </c>
      <c r="H276" s="1" t="s">
        <v>0</v>
      </c>
      <c r="I276" s="10">
        <f t="shared" si="4"/>
        <v>1</v>
      </c>
    </row>
    <row r="277" spans="2:9" x14ac:dyDescent="0.25">
      <c r="B277" s="10">
        <v>276</v>
      </c>
      <c r="C277">
        <v>31</v>
      </c>
      <c r="D277">
        <v>62</v>
      </c>
      <c r="E277">
        <v>32</v>
      </c>
      <c r="F277" s="2">
        <v>176000</v>
      </c>
      <c r="G277" s="3">
        <v>8056000</v>
      </c>
      <c r="H277" s="1" t="s">
        <v>1</v>
      </c>
      <c r="I277" s="10">
        <f t="shared" si="4"/>
        <v>0</v>
      </c>
    </row>
    <row r="278" spans="2:9" x14ac:dyDescent="0.25">
      <c r="B278" s="10">
        <v>277</v>
      </c>
      <c r="C278">
        <v>14</v>
      </c>
      <c r="D278">
        <v>28</v>
      </c>
      <c r="E278">
        <v>15</v>
      </c>
      <c r="F278" s="2">
        <v>82500</v>
      </c>
      <c r="G278" s="3">
        <v>2846750</v>
      </c>
      <c r="H278" s="1" t="s">
        <v>1</v>
      </c>
      <c r="I278" s="10">
        <f t="shared" si="4"/>
        <v>0</v>
      </c>
    </row>
    <row r="279" spans="2:9" x14ac:dyDescent="0.25">
      <c r="B279" s="10">
        <v>278</v>
      </c>
      <c r="C279">
        <v>27</v>
      </c>
      <c r="D279">
        <v>54</v>
      </c>
      <c r="E279">
        <v>28</v>
      </c>
      <c r="F279" s="2">
        <v>154000</v>
      </c>
      <c r="G279" s="3">
        <v>5973250</v>
      </c>
      <c r="H279" s="1" t="s">
        <v>1</v>
      </c>
      <c r="I279" s="10">
        <f t="shared" si="4"/>
        <v>0</v>
      </c>
    </row>
    <row r="280" spans="2:9" x14ac:dyDescent="0.25">
      <c r="B280" s="10">
        <v>279</v>
      </c>
      <c r="C280">
        <v>16</v>
      </c>
      <c r="D280">
        <v>32</v>
      </c>
      <c r="E280">
        <v>17</v>
      </c>
      <c r="F280" s="2">
        <v>93500</v>
      </c>
      <c r="G280" s="3">
        <v>3241750</v>
      </c>
      <c r="H280" s="1" t="s">
        <v>1</v>
      </c>
      <c r="I280" s="10">
        <f t="shared" si="4"/>
        <v>0</v>
      </c>
    </row>
    <row r="281" spans="2:9" x14ac:dyDescent="0.25">
      <c r="B281" s="10">
        <v>280</v>
      </c>
      <c r="C281">
        <v>15</v>
      </c>
      <c r="D281">
        <v>28</v>
      </c>
      <c r="E281">
        <v>15</v>
      </c>
      <c r="F281" s="2">
        <v>82500</v>
      </c>
      <c r="G281" s="3">
        <v>4384000</v>
      </c>
      <c r="H281" s="1" t="s">
        <v>0</v>
      </c>
      <c r="I281" s="10">
        <f t="shared" si="4"/>
        <v>1</v>
      </c>
    </row>
    <row r="282" spans="2:9" x14ac:dyDescent="0.25">
      <c r="B282" s="10">
        <v>281</v>
      </c>
      <c r="C282">
        <v>16</v>
      </c>
      <c r="D282">
        <v>32</v>
      </c>
      <c r="E282">
        <v>17</v>
      </c>
      <c r="F282" s="2">
        <v>93500</v>
      </c>
      <c r="G282" s="3">
        <v>4579250</v>
      </c>
      <c r="H282" s="1" t="s">
        <v>1</v>
      </c>
      <c r="I282" s="10">
        <f t="shared" si="4"/>
        <v>0</v>
      </c>
    </row>
    <row r="283" spans="2:9" x14ac:dyDescent="0.25">
      <c r="B283" s="10">
        <v>282</v>
      </c>
      <c r="C283">
        <v>17</v>
      </c>
      <c r="D283">
        <v>34</v>
      </c>
      <c r="E283">
        <v>18</v>
      </c>
      <c r="F283" s="2">
        <v>99000</v>
      </c>
      <c r="G283" s="3">
        <v>4001500</v>
      </c>
      <c r="H283" s="1" t="s">
        <v>1</v>
      </c>
      <c r="I283" s="10">
        <f t="shared" si="4"/>
        <v>0</v>
      </c>
    </row>
    <row r="284" spans="2:9" x14ac:dyDescent="0.25">
      <c r="B284" s="10">
        <v>283</v>
      </c>
      <c r="C284">
        <v>32</v>
      </c>
      <c r="D284">
        <v>64</v>
      </c>
      <c r="E284">
        <v>33</v>
      </c>
      <c r="F284" s="2">
        <v>181500</v>
      </c>
      <c r="G284" s="3">
        <v>7948750</v>
      </c>
      <c r="H284" s="1" t="s">
        <v>1</v>
      </c>
      <c r="I284" s="10">
        <f t="shared" si="4"/>
        <v>0</v>
      </c>
    </row>
    <row r="285" spans="2:9" x14ac:dyDescent="0.25">
      <c r="B285" s="10">
        <v>284</v>
      </c>
      <c r="C285">
        <v>10</v>
      </c>
      <c r="D285">
        <v>18</v>
      </c>
      <c r="E285">
        <v>10</v>
      </c>
      <c r="F285" s="2">
        <v>55000</v>
      </c>
      <c r="G285" s="3">
        <v>3075500</v>
      </c>
      <c r="H285" s="1" t="s">
        <v>0</v>
      </c>
      <c r="I285" s="10">
        <f t="shared" si="4"/>
        <v>1</v>
      </c>
    </row>
    <row r="286" spans="2:9" x14ac:dyDescent="0.25">
      <c r="B286" s="10">
        <v>285</v>
      </c>
      <c r="C286">
        <v>23</v>
      </c>
      <c r="D286">
        <v>46</v>
      </c>
      <c r="E286">
        <v>24</v>
      </c>
      <c r="F286" s="2">
        <v>132000</v>
      </c>
      <c r="G286" s="3">
        <v>5098500</v>
      </c>
      <c r="H286" s="1" t="s">
        <v>1</v>
      </c>
      <c r="I286" s="10">
        <f t="shared" si="4"/>
        <v>0</v>
      </c>
    </row>
    <row r="287" spans="2:9" x14ac:dyDescent="0.25">
      <c r="B287" s="10">
        <v>286</v>
      </c>
      <c r="C287">
        <v>19</v>
      </c>
      <c r="D287">
        <v>38</v>
      </c>
      <c r="E287">
        <v>20</v>
      </c>
      <c r="F287" s="2">
        <v>110000</v>
      </c>
      <c r="G287" s="3">
        <v>3989000</v>
      </c>
      <c r="H287" s="1" t="s">
        <v>1</v>
      </c>
      <c r="I287" s="10">
        <f t="shared" si="4"/>
        <v>0</v>
      </c>
    </row>
    <row r="288" spans="2:9" x14ac:dyDescent="0.25">
      <c r="B288" s="10">
        <v>287</v>
      </c>
      <c r="C288">
        <v>7</v>
      </c>
      <c r="D288">
        <v>12</v>
      </c>
      <c r="E288">
        <v>7</v>
      </c>
      <c r="F288" s="2">
        <v>38500</v>
      </c>
      <c r="G288" s="3">
        <v>2062500</v>
      </c>
      <c r="H288" s="1" t="s">
        <v>0</v>
      </c>
      <c r="I288" s="10">
        <f t="shared" si="4"/>
        <v>1</v>
      </c>
    </row>
    <row r="289" spans="2:9" x14ac:dyDescent="0.25">
      <c r="B289" s="10">
        <v>288</v>
      </c>
      <c r="C289">
        <v>19</v>
      </c>
      <c r="D289">
        <v>36</v>
      </c>
      <c r="E289">
        <v>19</v>
      </c>
      <c r="F289" s="2">
        <v>104500</v>
      </c>
      <c r="G289" s="3">
        <v>5362750</v>
      </c>
      <c r="H289" s="1" t="s">
        <v>0</v>
      </c>
      <c r="I289" s="10">
        <f t="shared" si="4"/>
        <v>1</v>
      </c>
    </row>
    <row r="290" spans="2:9" x14ac:dyDescent="0.25">
      <c r="B290" s="10">
        <v>289</v>
      </c>
      <c r="C290">
        <v>13</v>
      </c>
      <c r="D290">
        <v>24</v>
      </c>
      <c r="E290">
        <v>13</v>
      </c>
      <c r="F290" s="2">
        <v>71500</v>
      </c>
      <c r="G290" s="3">
        <v>3369750</v>
      </c>
      <c r="H290" s="1" t="s">
        <v>0</v>
      </c>
      <c r="I290" s="10">
        <f t="shared" si="4"/>
        <v>1</v>
      </c>
    </row>
    <row r="291" spans="2:9" x14ac:dyDescent="0.25">
      <c r="B291" s="10">
        <v>290</v>
      </c>
      <c r="C291">
        <v>23</v>
      </c>
      <c r="D291">
        <v>46</v>
      </c>
      <c r="E291">
        <v>24</v>
      </c>
      <c r="F291" s="2">
        <v>132000</v>
      </c>
      <c r="G291" s="3">
        <v>5846750</v>
      </c>
      <c r="H291" s="1" t="s">
        <v>1</v>
      </c>
      <c r="I291" s="10">
        <f t="shared" si="4"/>
        <v>0</v>
      </c>
    </row>
    <row r="292" spans="2:9" x14ac:dyDescent="0.25">
      <c r="B292" s="10">
        <v>291</v>
      </c>
      <c r="C292">
        <v>7</v>
      </c>
      <c r="D292">
        <v>12</v>
      </c>
      <c r="E292">
        <v>7</v>
      </c>
      <c r="F292" s="2">
        <v>38500</v>
      </c>
      <c r="G292" s="3">
        <v>2337500</v>
      </c>
      <c r="H292" s="1" t="s">
        <v>0</v>
      </c>
      <c r="I292" s="10">
        <f t="shared" si="4"/>
        <v>1</v>
      </c>
    </row>
    <row r="293" spans="2:9" x14ac:dyDescent="0.25">
      <c r="B293" s="10">
        <v>292</v>
      </c>
      <c r="C293">
        <v>19</v>
      </c>
      <c r="D293">
        <v>38</v>
      </c>
      <c r="E293">
        <v>20</v>
      </c>
      <c r="F293" s="2">
        <v>110000</v>
      </c>
      <c r="G293" s="3">
        <v>4904750</v>
      </c>
      <c r="H293" s="1" t="s">
        <v>1</v>
      </c>
      <c r="I293" s="10">
        <f t="shared" si="4"/>
        <v>0</v>
      </c>
    </row>
    <row r="294" spans="2:9" x14ac:dyDescent="0.25">
      <c r="B294" s="10">
        <v>293</v>
      </c>
      <c r="C294">
        <v>16</v>
      </c>
      <c r="D294">
        <v>32</v>
      </c>
      <c r="E294">
        <v>17</v>
      </c>
      <c r="F294" s="2">
        <v>93500</v>
      </c>
      <c r="G294" s="3">
        <v>3267500</v>
      </c>
      <c r="H294" s="1" t="s">
        <v>1</v>
      </c>
      <c r="I294" s="10">
        <f t="shared" si="4"/>
        <v>0</v>
      </c>
    </row>
    <row r="295" spans="2:9" x14ac:dyDescent="0.25">
      <c r="B295" s="10">
        <v>294</v>
      </c>
      <c r="C295">
        <v>30</v>
      </c>
      <c r="D295">
        <v>60</v>
      </c>
      <c r="E295">
        <v>31</v>
      </c>
      <c r="F295" s="2">
        <v>170500</v>
      </c>
      <c r="G295" s="3">
        <v>7347750</v>
      </c>
      <c r="H295" s="1" t="s">
        <v>1</v>
      </c>
      <c r="I295" s="10">
        <f t="shared" si="4"/>
        <v>0</v>
      </c>
    </row>
    <row r="296" spans="2:9" x14ac:dyDescent="0.25">
      <c r="B296" s="10">
        <v>295</v>
      </c>
      <c r="C296">
        <v>36</v>
      </c>
      <c r="D296">
        <v>72</v>
      </c>
      <c r="E296">
        <v>37</v>
      </c>
      <c r="F296" s="2">
        <v>203500</v>
      </c>
      <c r="G296" s="3">
        <v>9538500</v>
      </c>
      <c r="H296" s="1" t="s">
        <v>1</v>
      </c>
      <c r="I296" s="10">
        <f t="shared" si="4"/>
        <v>0</v>
      </c>
    </row>
    <row r="297" spans="2:9" x14ac:dyDescent="0.25">
      <c r="B297" s="10">
        <v>296</v>
      </c>
      <c r="C297">
        <v>17</v>
      </c>
      <c r="D297">
        <v>34</v>
      </c>
      <c r="E297">
        <v>18</v>
      </c>
      <c r="F297" s="2">
        <v>99000</v>
      </c>
      <c r="G297" s="3">
        <v>3927000</v>
      </c>
      <c r="H297" s="1" t="s">
        <v>1</v>
      </c>
      <c r="I297" s="10">
        <f t="shared" si="4"/>
        <v>0</v>
      </c>
    </row>
    <row r="298" spans="2:9" x14ac:dyDescent="0.25">
      <c r="B298" s="10">
        <v>297</v>
      </c>
      <c r="C298">
        <v>10</v>
      </c>
      <c r="D298">
        <v>18</v>
      </c>
      <c r="E298">
        <v>10</v>
      </c>
      <c r="F298" s="2">
        <v>55000</v>
      </c>
      <c r="G298" s="3">
        <v>3264250</v>
      </c>
      <c r="H298" s="1" t="s">
        <v>0</v>
      </c>
      <c r="I298" s="10">
        <f t="shared" si="4"/>
        <v>1</v>
      </c>
    </row>
    <row r="299" spans="2:9" x14ac:dyDescent="0.25">
      <c r="B299" s="10">
        <v>298</v>
      </c>
      <c r="C299">
        <v>8</v>
      </c>
      <c r="D299">
        <v>14</v>
      </c>
      <c r="E299">
        <v>8</v>
      </c>
      <c r="F299" s="2">
        <v>44000</v>
      </c>
      <c r="G299" s="3">
        <v>2092500</v>
      </c>
      <c r="H299" s="1" t="s">
        <v>0</v>
      </c>
      <c r="I299" s="10">
        <f t="shared" si="4"/>
        <v>1</v>
      </c>
    </row>
    <row r="300" spans="2:9" x14ac:dyDescent="0.25">
      <c r="B300" s="10">
        <v>299</v>
      </c>
      <c r="C300">
        <v>24</v>
      </c>
      <c r="D300">
        <v>48</v>
      </c>
      <c r="E300">
        <v>25</v>
      </c>
      <c r="F300" s="2">
        <v>137500</v>
      </c>
      <c r="G300" s="3">
        <v>5382000</v>
      </c>
      <c r="H300" s="1" t="s">
        <v>1</v>
      </c>
      <c r="I300" s="10">
        <f t="shared" si="4"/>
        <v>0</v>
      </c>
    </row>
    <row r="301" spans="2:9" x14ac:dyDescent="0.25">
      <c r="B301" s="10">
        <v>300</v>
      </c>
      <c r="C301">
        <v>22</v>
      </c>
      <c r="D301">
        <v>44</v>
      </c>
      <c r="E301">
        <v>23</v>
      </c>
      <c r="F301" s="2">
        <v>126500</v>
      </c>
      <c r="G301" s="3">
        <v>4650000</v>
      </c>
      <c r="H301" s="1" t="s">
        <v>1</v>
      </c>
      <c r="I301" s="10">
        <f t="shared" si="4"/>
        <v>0</v>
      </c>
    </row>
    <row r="302" spans="2:9" x14ac:dyDescent="0.25">
      <c r="B302" s="10">
        <v>301</v>
      </c>
      <c r="C302">
        <v>28</v>
      </c>
      <c r="D302">
        <v>56</v>
      </c>
      <c r="E302">
        <v>29</v>
      </c>
      <c r="F302" s="2">
        <v>159500</v>
      </c>
      <c r="G302" s="3">
        <v>5940750</v>
      </c>
      <c r="H302" s="1" t="s">
        <v>1</v>
      </c>
      <c r="I302" s="10">
        <f t="shared" si="4"/>
        <v>0</v>
      </c>
    </row>
    <row r="303" spans="2:9" x14ac:dyDescent="0.25">
      <c r="B303" s="10">
        <v>302</v>
      </c>
      <c r="C303">
        <v>12</v>
      </c>
      <c r="D303">
        <v>22</v>
      </c>
      <c r="E303">
        <v>12</v>
      </c>
      <c r="F303" s="2">
        <v>66000</v>
      </c>
      <c r="G303" s="3">
        <v>3412750</v>
      </c>
      <c r="H303" s="1" t="s">
        <v>0</v>
      </c>
      <c r="I303" s="10">
        <f t="shared" si="4"/>
        <v>1</v>
      </c>
    </row>
    <row r="304" spans="2:9" x14ac:dyDescent="0.25">
      <c r="B304" s="10">
        <v>303</v>
      </c>
      <c r="C304">
        <v>7</v>
      </c>
      <c r="D304">
        <v>12</v>
      </c>
      <c r="E304">
        <v>7</v>
      </c>
      <c r="F304" s="2">
        <v>38500</v>
      </c>
      <c r="G304" s="3">
        <v>1990500</v>
      </c>
      <c r="H304" s="1" t="s">
        <v>0</v>
      </c>
      <c r="I304" s="10">
        <f t="shared" si="4"/>
        <v>1</v>
      </c>
    </row>
    <row r="305" spans="2:9" x14ac:dyDescent="0.25">
      <c r="B305" s="10">
        <v>304</v>
      </c>
      <c r="C305">
        <v>14</v>
      </c>
      <c r="D305">
        <v>28</v>
      </c>
      <c r="E305">
        <v>15</v>
      </c>
      <c r="F305" s="2">
        <v>82500</v>
      </c>
      <c r="G305" s="3">
        <v>2890750</v>
      </c>
      <c r="H305" s="1" t="s">
        <v>1</v>
      </c>
      <c r="I305" s="10">
        <f t="shared" si="4"/>
        <v>0</v>
      </c>
    </row>
    <row r="306" spans="2:9" x14ac:dyDescent="0.25">
      <c r="B306" s="10">
        <v>305</v>
      </c>
      <c r="C306">
        <v>20</v>
      </c>
      <c r="D306">
        <v>40</v>
      </c>
      <c r="E306">
        <v>21</v>
      </c>
      <c r="F306" s="2">
        <v>115500</v>
      </c>
      <c r="G306" s="3">
        <v>4816000</v>
      </c>
      <c r="H306" s="1" t="s">
        <v>1</v>
      </c>
      <c r="I306" s="10">
        <f t="shared" si="4"/>
        <v>0</v>
      </c>
    </row>
    <row r="307" spans="2:9" x14ac:dyDescent="0.25">
      <c r="B307" s="10">
        <v>306</v>
      </c>
      <c r="C307">
        <v>15</v>
      </c>
      <c r="D307">
        <v>30</v>
      </c>
      <c r="E307">
        <v>16</v>
      </c>
      <c r="F307" s="2">
        <v>88000</v>
      </c>
      <c r="G307" s="3">
        <v>3416750</v>
      </c>
      <c r="H307" s="1" t="s">
        <v>1</v>
      </c>
      <c r="I307" s="10">
        <f t="shared" si="4"/>
        <v>0</v>
      </c>
    </row>
    <row r="308" spans="2:9" x14ac:dyDescent="0.25">
      <c r="B308" s="10">
        <v>307</v>
      </c>
      <c r="C308">
        <v>10</v>
      </c>
      <c r="D308">
        <v>18</v>
      </c>
      <c r="E308">
        <v>10</v>
      </c>
      <c r="F308" s="2">
        <v>55000</v>
      </c>
      <c r="G308" s="3">
        <v>2469750</v>
      </c>
      <c r="H308" s="1" t="s">
        <v>0</v>
      </c>
      <c r="I308" s="10">
        <f t="shared" si="4"/>
        <v>1</v>
      </c>
    </row>
    <row r="309" spans="2:9" x14ac:dyDescent="0.25">
      <c r="B309" s="10">
        <v>308</v>
      </c>
      <c r="C309">
        <v>10</v>
      </c>
      <c r="D309">
        <v>18</v>
      </c>
      <c r="E309">
        <v>10</v>
      </c>
      <c r="F309" s="2">
        <v>55000</v>
      </c>
      <c r="G309" s="3">
        <v>2484000</v>
      </c>
      <c r="H309" s="1" t="s">
        <v>0</v>
      </c>
      <c r="I309" s="10">
        <f t="shared" si="4"/>
        <v>1</v>
      </c>
    </row>
    <row r="310" spans="2:9" x14ac:dyDescent="0.25">
      <c r="B310" s="10">
        <v>309</v>
      </c>
      <c r="C310">
        <v>21</v>
      </c>
      <c r="D310">
        <v>40</v>
      </c>
      <c r="E310">
        <v>21</v>
      </c>
      <c r="F310" s="2">
        <v>115500</v>
      </c>
      <c r="G310" s="3">
        <v>6295500</v>
      </c>
      <c r="H310" s="1" t="s">
        <v>0</v>
      </c>
      <c r="I310" s="10">
        <f t="shared" si="4"/>
        <v>1</v>
      </c>
    </row>
    <row r="311" spans="2:9" x14ac:dyDescent="0.25">
      <c r="B311" s="10">
        <v>310</v>
      </c>
      <c r="C311">
        <v>19</v>
      </c>
      <c r="D311">
        <v>38</v>
      </c>
      <c r="E311">
        <v>20</v>
      </c>
      <c r="F311" s="2">
        <v>110000</v>
      </c>
      <c r="G311" s="3">
        <v>4205000</v>
      </c>
      <c r="H311" s="1" t="s">
        <v>1</v>
      </c>
      <c r="I311" s="10">
        <f t="shared" si="4"/>
        <v>0</v>
      </c>
    </row>
    <row r="312" spans="2:9" x14ac:dyDescent="0.25">
      <c r="B312" s="10">
        <v>311</v>
      </c>
      <c r="C312">
        <v>31</v>
      </c>
      <c r="D312">
        <v>62</v>
      </c>
      <c r="E312">
        <v>32</v>
      </c>
      <c r="F312" s="2">
        <v>176000</v>
      </c>
      <c r="G312" s="3">
        <v>8344500</v>
      </c>
      <c r="H312" s="1" t="s">
        <v>1</v>
      </c>
      <c r="I312" s="10">
        <f t="shared" si="4"/>
        <v>0</v>
      </c>
    </row>
    <row r="313" spans="2:9" x14ac:dyDescent="0.25">
      <c r="B313" s="10">
        <v>312</v>
      </c>
      <c r="C313">
        <v>20</v>
      </c>
      <c r="D313">
        <v>40</v>
      </c>
      <c r="E313">
        <v>21</v>
      </c>
      <c r="F313" s="2">
        <v>115500</v>
      </c>
      <c r="G313" s="3">
        <v>4586000</v>
      </c>
      <c r="H313" s="1" t="s">
        <v>1</v>
      </c>
      <c r="I313" s="10">
        <f t="shared" si="4"/>
        <v>0</v>
      </c>
    </row>
    <row r="314" spans="2:9" x14ac:dyDescent="0.25">
      <c r="B314" s="10">
        <v>313</v>
      </c>
      <c r="C314">
        <v>8</v>
      </c>
      <c r="D314">
        <v>14</v>
      </c>
      <c r="E314">
        <v>8</v>
      </c>
      <c r="F314" s="2">
        <v>44000</v>
      </c>
      <c r="G314" s="3">
        <v>2508000</v>
      </c>
      <c r="H314" s="1" t="s">
        <v>0</v>
      </c>
      <c r="I314" s="10">
        <f t="shared" si="4"/>
        <v>1</v>
      </c>
    </row>
    <row r="315" spans="2:9" x14ac:dyDescent="0.25">
      <c r="B315" s="10">
        <v>314</v>
      </c>
      <c r="C315">
        <v>19</v>
      </c>
      <c r="D315">
        <v>38</v>
      </c>
      <c r="E315">
        <v>20</v>
      </c>
      <c r="F315" s="2">
        <v>110000</v>
      </c>
      <c r="G315" s="3">
        <v>4874000</v>
      </c>
      <c r="H315" s="1" t="s">
        <v>1</v>
      </c>
      <c r="I315" s="10">
        <f t="shared" si="4"/>
        <v>0</v>
      </c>
    </row>
    <row r="316" spans="2:9" x14ac:dyDescent="0.25">
      <c r="B316" s="10">
        <v>315</v>
      </c>
      <c r="C316">
        <v>7</v>
      </c>
      <c r="D316">
        <v>12</v>
      </c>
      <c r="E316">
        <v>7</v>
      </c>
      <c r="F316" s="2">
        <v>38500</v>
      </c>
      <c r="G316" s="3">
        <v>1897500</v>
      </c>
      <c r="H316" s="1" t="s">
        <v>0</v>
      </c>
      <c r="I316" s="10">
        <f t="shared" si="4"/>
        <v>1</v>
      </c>
    </row>
    <row r="317" spans="2:9" x14ac:dyDescent="0.25">
      <c r="B317" s="10">
        <v>316</v>
      </c>
      <c r="C317">
        <v>17</v>
      </c>
      <c r="D317">
        <v>32</v>
      </c>
      <c r="E317">
        <v>17</v>
      </c>
      <c r="F317" s="2">
        <v>93500</v>
      </c>
      <c r="G317" s="3">
        <v>4322500</v>
      </c>
      <c r="H317" s="1" t="s">
        <v>0</v>
      </c>
      <c r="I317" s="10">
        <f t="shared" si="4"/>
        <v>1</v>
      </c>
    </row>
    <row r="318" spans="2:9" x14ac:dyDescent="0.25">
      <c r="B318" s="10">
        <v>317</v>
      </c>
      <c r="C318">
        <v>24</v>
      </c>
      <c r="D318">
        <v>48</v>
      </c>
      <c r="E318">
        <v>25</v>
      </c>
      <c r="F318" s="2">
        <v>137500</v>
      </c>
      <c r="G318" s="3">
        <v>5722500</v>
      </c>
      <c r="H318" s="1" t="s">
        <v>1</v>
      </c>
      <c r="I318" s="10">
        <f t="shared" si="4"/>
        <v>0</v>
      </c>
    </row>
    <row r="319" spans="2:9" x14ac:dyDescent="0.25">
      <c r="B319" s="10">
        <v>318</v>
      </c>
      <c r="C319">
        <v>21</v>
      </c>
      <c r="D319">
        <v>42</v>
      </c>
      <c r="E319">
        <v>22</v>
      </c>
      <c r="F319" s="2">
        <v>121000</v>
      </c>
      <c r="G319" s="3">
        <v>4847250</v>
      </c>
      <c r="H319" s="1" t="s">
        <v>1</v>
      </c>
      <c r="I319" s="10">
        <f t="shared" si="4"/>
        <v>0</v>
      </c>
    </row>
    <row r="320" spans="2:9" x14ac:dyDescent="0.25">
      <c r="B320" s="10">
        <v>319</v>
      </c>
      <c r="C320">
        <v>7</v>
      </c>
      <c r="D320">
        <v>12</v>
      </c>
      <c r="E320">
        <v>7</v>
      </c>
      <c r="F320" s="2">
        <v>38500</v>
      </c>
      <c r="G320" s="3">
        <v>2475000</v>
      </c>
      <c r="H320" s="1" t="s">
        <v>0</v>
      </c>
      <c r="I320" s="10">
        <f t="shared" si="4"/>
        <v>1</v>
      </c>
    </row>
    <row r="321" spans="2:9" x14ac:dyDescent="0.25">
      <c r="B321" s="10">
        <v>320</v>
      </c>
      <c r="C321">
        <v>7</v>
      </c>
      <c r="D321">
        <v>12</v>
      </c>
      <c r="E321">
        <v>7</v>
      </c>
      <c r="F321" s="2">
        <v>38500</v>
      </c>
      <c r="G321" s="3">
        <v>1842500</v>
      </c>
      <c r="H321" s="1" t="s">
        <v>0</v>
      </c>
      <c r="I321" s="10">
        <f t="shared" si="4"/>
        <v>1</v>
      </c>
    </row>
    <row r="322" spans="2:9" x14ac:dyDescent="0.25">
      <c r="B322" s="10">
        <v>321</v>
      </c>
      <c r="C322">
        <v>18</v>
      </c>
      <c r="D322">
        <v>34</v>
      </c>
      <c r="E322">
        <v>18</v>
      </c>
      <c r="F322" s="2">
        <v>99000</v>
      </c>
      <c r="G322" s="3">
        <v>4444750</v>
      </c>
      <c r="H322" s="1" t="s">
        <v>0</v>
      </c>
      <c r="I322" s="10">
        <f t="shared" si="4"/>
        <v>1</v>
      </c>
    </row>
    <row r="323" spans="2:9" x14ac:dyDescent="0.25">
      <c r="B323" s="10">
        <v>322</v>
      </c>
      <c r="C323">
        <v>25</v>
      </c>
      <c r="D323">
        <v>50</v>
      </c>
      <c r="E323">
        <v>26</v>
      </c>
      <c r="F323" s="2">
        <v>143000</v>
      </c>
      <c r="G323" s="3">
        <v>6255750</v>
      </c>
      <c r="H323" s="1" t="s">
        <v>1</v>
      </c>
      <c r="I323" s="10">
        <f t="shared" ref="I323:I386" si="5" xml:space="preserve"> IF(H323="OK",1,0)</f>
        <v>0</v>
      </c>
    </row>
    <row r="324" spans="2:9" x14ac:dyDescent="0.25">
      <c r="B324" s="10">
        <v>323</v>
      </c>
      <c r="C324">
        <v>22</v>
      </c>
      <c r="D324">
        <v>44</v>
      </c>
      <c r="E324">
        <v>23</v>
      </c>
      <c r="F324" s="2">
        <v>126500</v>
      </c>
      <c r="G324" s="3">
        <v>5003250</v>
      </c>
      <c r="H324" s="1" t="s">
        <v>1</v>
      </c>
      <c r="I324" s="10">
        <f t="shared" si="5"/>
        <v>0</v>
      </c>
    </row>
    <row r="325" spans="2:9" x14ac:dyDescent="0.25">
      <c r="B325" s="10">
        <v>324</v>
      </c>
      <c r="C325">
        <v>17</v>
      </c>
      <c r="D325">
        <v>34</v>
      </c>
      <c r="E325">
        <v>18</v>
      </c>
      <c r="F325" s="2">
        <v>99000</v>
      </c>
      <c r="G325" s="3">
        <v>3350250</v>
      </c>
      <c r="H325" s="1" t="s">
        <v>1</v>
      </c>
      <c r="I325" s="10">
        <f t="shared" si="5"/>
        <v>0</v>
      </c>
    </row>
    <row r="326" spans="2:9" x14ac:dyDescent="0.25">
      <c r="B326" s="10">
        <v>325</v>
      </c>
      <c r="C326">
        <v>9</v>
      </c>
      <c r="D326">
        <v>16</v>
      </c>
      <c r="E326">
        <v>9</v>
      </c>
      <c r="F326" s="2">
        <v>49500</v>
      </c>
      <c r="G326" s="3">
        <v>2435250</v>
      </c>
      <c r="H326" s="1" t="s">
        <v>0</v>
      </c>
      <c r="I326" s="10">
        <f t="shared" si="5"/>
        <v>1</v>
      </c>
    </row>
    <row r="327" spans="2:9" x14ac:dyDescent="0.25">
      <c r="B327" s="10">
        <v>326</v>
      </c>
      <c r="C327">
        <v>10</v>
      </c>
      <c r="D327">
        <v>18</v>
      </c>
      <c r="E327">
        <v>10</v>
      </c>
      <c r="F327" s="2">
        <v>55000</v>
      </c>
      <c r="G327" s="3">
        <v>3148750</v>
      </c>
      <c r="H327" s="1" t="s">
        <v>0</v>
      </c>
      <c r="I327" s="10">
        <f t="shared" si="5"/>
        <v>1</v>
      </c>
    </row>
    <row r="328" spans="2:9" x14ac:dyDescent="0.25">
      <c r="B328" s="10">
        <v>327</v>
      </c>
      <c r="C328">
        <v>9</v>
      </c>
      <c r="D328">
        <v>16</v>
      </c>
      <c r="E328">
        <v>9</v>
      </c>
      <c r="F328" s="2">
        <v>49500</v>
      </c>
      <c r="G328" s="3">
        <v>2330000</v>
      </c>
      <c r="H328" s="1" t="s">
        <v>0</v>
      </c>
      <c r="I328" s="10">
        <f t="shared" si="5"/>
        <v>1</v>
      </c>
    </row>
    <row r="329" spans="2:9" x14ac:dyDescent="0.25">
      <c r="B329" s="10">
        <v>328</v>
      </c>
      <c r="C329">
        <v>16</v>
      </c>
      <c r="D329">
        <v>30</v>
      </c>
      <c r="E329">
        <v>16</v>
      </c>
      <c r="F329" s="2">
        <v>88000</v>
      </c>
      <c r="G329" s="3">
        <v>4460000</v>
      </c>
      <c r="H329" s="1" t="s">
        <v>0</v>
      </c>
      <c r="I329" s="10">
        <f t="shared" si="5"/>
        <v>1</v>
      </c>
    </row>
    <row r="330" spans="2:9" x14ac:dyDescent="0.25">
      <c r="B330" s="10">
        <v>329</v>
      </c>
      <c r="C330">
        <v>24</v>
      </c>
      <c r="D330">
        <v>48</v>
      </c>
      <c r="E330">
        <v>25</v>
      </c>
      <c r="F330" s="2">
        <v>137500</v>
      </c>
      <c r="G330" s="3">
        <v>5877500</v>
      </c>
      <c r="H330" s="1" t="s">
        <v>1</v>
      </c>
      <c r="I330" s="10">
        <f t="shared" si="5"/>
        <v>0</v>
      </c>
    </row>
    <row r="331" spans="2:9" x14ac:dyDescent="0.25">
      <c r="B331" s="10">
        <v>330</v>
      </c>
      <c r="C331">
        <v>8</v>
      </c>
      <c r="D331">
        <v>14</v>
      </c>
      <c r="E331">
        <v>8</v>
      </c>
      <c r="F331" s="2">
        <v>44000</v>
      </c>
      <c r="G331" s="3">
        <v>2214500</v>
      </c>
      <c r="H331" s="1" t="s">
        <v>0</v>
      </c>
      <c r="I331" s="10">
        <f t="shared" si="5"/>
        <v>1</v>
      </c>
    </row>
    <row r="332" spans="2:9" x14ac:dyDescent="0.25">
      <c r="B332" s="10">
        <v>331</v>
      </c>
      <c r="C332">
        <v>12</v>
      </c>
      <c r="D332">
        <v>22</v>
      </c>
      <c r="E332">
        <v>12</v>
      </c>
      <c r="F332" s="2">
        <v>66000</v>
      </c>
      <c r="G332" s="3">
        <v>3685000</v>
      </c>
      <c r="H332" s="1" t="s">
        <v>0</v>
      </c>
      <c r="I332" s="10">
        <f t="shared" si="5"/>
        <v>1</v>
      </c>
    </row>
    <row r="333" spans="2:9" x14ac:dyDescent="0.25">
      <c r="B333" s="10">
        <v>332</v>
      </c>
      <c r="C333">
        <v>23</v>
      </c>
      <c r="D333">
        <v>46</v>
      </c>
      <c r="E333">
        <v>24</v>
      </c>
      <c r="F333" s="2">
        <v>132000</v>
      </c>
      <c r="G333" s="3">
        <v>4937750</v>
      </c>
      <c r="H333" s="1" t="s">
        <v>1</v>
      </c>
      <c r="I333" s="10">
        <f t="shared" si="5"/>
        <v>0</v>
      </c>
    </row>
    <row r="334" spans="2:9" x14ac:dyDescent="0.25">
      <c r="B334" s="10">
        <v>333</v>
      </c>
      <c r="C334">
        <v>21</v>
      </c>
      <c r="D334">
        <v>42</v>
      </c>
      <c r="E334">
        <v>22</v>
      </c>
      <c r="F334" s="2">
        <v>121000</v>
      </c>
      <c r="G334" s="3">
        <v>4477250</v>
      </c>
      <c r="H334" s="1" t="s">
        <v>1</v>
      </c>
      <c r="I334" s="10">
        <f t="shared" si="5"/>
        <v>0</v>
      </c>
    </row>
    <row r="335" spans="2:9" x14ac:dyDescent="0.25">
      <c r="B335" s="10">
        <v>334</v>
      </c>
      <c r="C335">
        <v>14</v>
      </c>
      <c r="D335">
        <v>26</v>
      </c>
      <c r="E335">
        <v>14</v>
      </c>
      <c r="F335" s="2">
        <v>77000</v>
      </c>
      <c r="G335" s="3">
        <v>3709500</v>
      </c>
      <c r="H335" s="1" t="s">
        <v>0</v>
      </c>
      <c r="I335" s="10">
        <f t="shared" si="5"/>
        <v>1</v>
      </c>
    </row>
    <row r="336" spans="2:9" x14ac:dyDescent="0.25">
      <c r="B336" s="10">
        <v>335</v>
      </c>
      <c r="C336">
        <v>12</v>
      </c>
      <c r="D336">
        <v>22</v>
      </c>
      <c r="E336">
        <v>12</v>
      </c>
      <c r="F336" s="2">
        <v>66000</v>
      </c>
      <c r="G336" s="3">
        <v>3790500</v>
      </c>
      <c r="H336" s="1" t="s">
        <v>0</v>
      </c>
      <c r="I336" s="10">
        <f t="shared" si="5"/>
        <v>1</v>
      </c>
    </row>
    <row r="337" spans="2:9" x14ac:dyDescent="0.25">
      <c r="B337" s="10">
        <v>336</v>
      </c>
      <c r="C337">
        <v>21</v>
      </c>
      <c r="D337">
        <v>42</v>
      </c>
      <c r="E337">
        <v>22</v>
      </c>
      <c r="F337" s="2">
        <v>121000</v>
      </c>
      <c r="G337" s="3">
        <v>4847250</v>
      </c>
      <c r="H337" s="1" t="s">
        <v>1</v>
      </c>
      <c r="I337" s="10">
        <f t="shared" si="5"/>
        <v>0</v>
      </c>
    </row>
    <row r="338" spans="2:9" x14ac:dyDescent="0.25">
      <c r="B338" s="10">
        <v>337</v>
      </c>
      <c r="C338">
        <v>24</v>
      </c>
      <c r="D338">
        <v>48</v>
      </c>
      <c r="E338">
        <v>25</v>
      </c>
      <c r="F338" s="2">
        <v>137500</v>
      </c>
      <c r="G338" s="3">
        <v>6045750</v>
      </c>
      <c r="H338" s="1" t="s">
        <v>1</v>
      </c>
      <c r="I338" s="10">
        <f t="shared" si="5"/>
        <v>0</v>
      </c>
    </row>
    <row r="339" spans="2:9" x14ac:dyDescent="0.25">
      <c r="B339" s="10">
        <v>338</v>
      </c>
      <c r="C339">
        <v>20</v>
      </c>
      <c r="D339">
        <v>40</v>
      </c>
      <c r="E339">
        <v>21</v>
      </c>
      <c r="F339" s="2">
        <v>115500</v>
      </c>
      <c r="G339" s="3">
        <v>4216250</v>
      </c>
      <c r="H339" s="1" t="s">
        <v>1</v>
      </c>
      <c r="I339" s="10">
        <f t="shared" si="5"/>
        <v>0</v>
      </c>
    </row>
    <row r="340" spans="2:9" x14ac:dyDescent="0.25">
      <c r="B340" s="10">
        <v>339</v>
      </c>
      <c r="C340">
        <v>29</v>
      </c>
      <c r="D340">
        <v>58</v>
      </c>
      <c r="E340">
        <v>30</v>
      </c>
      <c r="F340" s="2">
        <v>165000</v>
      </c>
      <c r="G340" s="3">
        <v>6225000</v>
      </c>
      <c r="H340" s="1" t="s">
        <v>1</v>
      </c>
      <c r="I340" s="10">
        <f t="shared" si="5"/>
        <v>0</v>
      </c>
    </row>
    <row r="341" spans="2:9" x14ac:dyDescent="0.25">
      <c r="B341" s="10">
        <v>340</v>
      </c>
      <c r="C341">
        <v>25</v>
      </c>
      <c r="D341">
        <v>50</v>
      </c>
      <c r="E341">
        <v>26</v>
      </c>
      <c r="F341" s="2">
        <v>143000</v>
      </c>
      <c r="G341" s="3">
        <v>5541500</v>
      </c>
      <c r="H341" s="1" t="s">
        <v>1</v>
      </c>
      <c r="I341" s="10">
        <f t="shared" si="5"/>
        <v>0</v>
      </c>
    </row>
    <row r="342" spans="2:9" x14ac:dyDescent="0.25">
      <c r="B342" s="10">
        <v>341</v>
      </c>
      <c r="C342">
        <v>9</v>
      </c>
      <c r="D342">
        <v>16</v>
      </c>
      <c r="E342">
        <v>9</v>
      </c>
      <c r="F342" s="2">
        <v>49500</v>
      </c>
      <c r="G342" s="3">
        <v>2805000</v>
      </c>
      <c r="H342" s="1" t="s">
        <v>0</v>
      </c>
      <c r="I342" s="10">
        <f t="shared" si="5"/>
        <v>1</v>
      </c>
    </row>
    <row r="343" spans="2:9" x14ac:dyDescent="0.25">
      <c r="B343" s="10">
        <v>342</v>
      </c>
      <c r="C343">
        <v>9</v>
      </c>
      <c r="D343">
        <v>16</v>
      </c>
      <c r="E343">
        <v>9</v>
      </c>
      <c r="F343" s="2">
        <v>49500</v>
      </c>
      <c r="G343" s="3">
        <v>2612000</v>
      </c>
      <c r="H343" s="1" t="s">
        <v>0</v>
      </c>
      <c r="I343" s="10">
        <f t="shared" si="5"/>
        <v>1</v>
      </c>
    </row>
    <row r="344" spans="2:9" x14ac:dyDescent="0.25">
      <c r="B344" s="10">
        <v>343</v>
      </c>
      <c r="C344">
        <v>19</v>
      </c>
      <c r="D344">
        <v>38</v>
      </c>
      <c r="E344">
        <v>20</v>
      </c>
      <c r="F344" s="2">
        <v>110000</v>
      </c>
      <c r="G344" s="3">
        <v>5442000</v>
      </c>
      <c r="H344" s="1" t="s">
        <v>1</v>
      </c>
      <c r="I344" s="10">
        <f t="shared" si="5"/>
        <v>0</v>
      </c>
    </row>
    <row r="345" spans="2:9" x14ac:dyDescent="0.25">
      <c r="B345" s="10">
        <v>344</v>
      </c>
      <c r="C345">
        <v>11</v>
      </c>
      <c r="D345">
        <v>20</v>
      </c>
      <c r="E345">
        <v>11</v>
      </c>
      <c r="F345" s="2">
        <v>60500</v>
      </c>
      <c r="G345" s="3">
        <v>3395500</v>
      </c>
      <c r="H345" s="1" t="s">
        <v>0</v>
      </c>
      <c r="I345" s="10">
        <f t="shared" si="5"/>
        <v>1</v>
      </c>
    </row>
    <row r="346" spans="2:9" x14ac:dyDescent="0.25">
      <c r="B346" s="10">
        <v>345</v>
      </c>
      <c r="C346">
        <v>21</v>
      </c>
      <c r="D346">
        <v>40</v>
      </c>
      <c r="E346">
        <v>21</v>
      </c>
      <c r="F346" s="2">
        <v>115500</v>
      </c>
      <c r="G346" s="3">
        <v>5190750</v>
      </c>
      <c r="H346" s="1" t="s">
        <v>0</v>
      </c>
      <c r="I346" s="10">
        <f t="shared" si="5"/>
        <v>1</v>
      </c>
    </row>
    <row r="347" spans="2:9" x14ac:dyDescent="0.25">
      <c r="B347" s="10">
        <v>346</v>
      </c>
      <c r="C347">
        <v>33</v>
      </c>
      <c r="D347">
        <v>66</v>
      </c>
      <c r="E347">
        <v>34</v>
      </c>
      <c r="F347" s="2">
        <v>187000</v>
      </c>
      <c r="G347" s="3">
        <v>9059500</v>
      </c>
      <c r="H347" s="1" t="s">
        <v>1</v>
      </c>
      <c r="I347" s="10">
        <f t="shared" si="5"/>
        <v>0</v>
      </c>
    </row>
    <row r="348" spans="2:9" x14ac:dyDescent="0.25">
      <c r="B348" s="10">
        <v>347</v>
      </c>
      <c r="C348">
        <v>17</v>
      </c>
      <c r="D348">
        <v>34</v>
      </c>
      <c r="E348">
        <v>18</v>
      </c>
      <c r="F348" s="2">
        <v>99000</v>
      </c>
      <c r="G348" s="3">
        <v>3742000</v>
      </c>
      <c r="H348" s="1" t="s">
        <v>1</v>
      </c>
      <c r="I348" s="10">
        <f t="shared" si="5"/>
        <v>0</v>
      </c>
    </row>
    <row r="349" spans="2:9" x14ac:dyDescent="0.25">
      <c r="B349" s="10">
        <v>348</v>
      </c>
      <c r="C349">
        <v>14</v>
      </c>
      <c r="D349">
        <v>26</v>
      </c>
      <c r="E349">
        <v>14</v>
      </c>
      <c r="F349" s="2">
        <v>77000</v>
      </c>
      <c r="G349" s="3">
        <v>3953000</v>
      </c>
      <c r="H349" s="1" t="s">
        <v>0</v>
      </c>
      <c r="I349" s="10">
        <f t="shared" si="5"/>
        <v>1</v>
      </c>
    </row>
    <row r="350" spans="2:9" x14ac:dyDescent="0.25">
      <c r="B350" s="10">
        <v>349</v>
      </c>
      <c r="C350">
        <v>11</v>
      </c>
      <c r="D350">
        <v>20</v>
      </c>
      <c r="E350">
        <v>11</v>
      </c>
      <c r="F350" s="2">
        <v>60500</v>
      </c>
      <c r="G350" s="3">
        <v>2899250</v>
      </c>
      <c r="H350" s="1" t="s">
        <v>0</v>
      </c>
      <c r="I350" s="10">
        <f t="shared" si="5"/>
        <v>1</v>
      </c>
    </row>
    <row r="351" spans="2:9" x14ac:dyDescent="0.25">
      <c r="B351" s="10">
        <v>350</v>
      </c>
      <c r="C351">
        <v>20</v>
      </c>
      <c r="D351">
        <v>40</v>
      </c>
      <c r="E351">
        <v>21</v>
      </c>
      <c r="F351" s="2">
        <v>115500</v>
      </c>
      <c r="G351" s="3">
        <v>4178500</v>
      </c>
      <c r="H351" s="1" t="s">
        <v>1</v>
      </c>
      <c r="I351" s="10">
        <f t="shared" si="5"/>
        <v>0</v>
      </c>
    </row>
    <row r="352" spans="2:9" x14ac:dyDescent="0.25">
      <c r="B352" s="10">
        <v>351</v>
      </c>
      <c r="C352">
        <v>21</v>
      </c>
      <c r="D352">
        <v>42</v>
      </c>
      <c r="E352">
        <v>22</v>
      </c>
      <c r="F352" s="2">
        <v>121000</v>
      </c>
      <c r="G352" s="3">
        <v>4864500</v>
      </c>
      <c r="H352" s="1" t="s">
        <v>1</v>
      </c>
      <c r="I352" s="10">
        <f t="shared" si="5"/>
        <v>0</v>
      </c>
    </row>
    <row r="353" spans="2:9" x14ac:dyDescent="0.25">
      <c r="B353" s="10">
        <v>352</v>
      </c>
      <c r="C353">
        <v>8</v>
      </c>
      <c r="D353">
        <v>14</v>
      </c>
      <c r="E353">
        <v>8</v>
      </c>
      <c r="F353" s="2">
        <v>44000</v>
      </c>
      <c r="G353" s="3">
        <v>2975500</v>
      </c>
      <c r="H353" s="1" t="s">
        <v>0</v>
      </c>
      <c r="I353" s="10">
        <f t="shared" si="5"/>
        <v>1</v>
      </c>
    </row>
    <row r="354" spans="2:9" x14ac:dyDescent="0.25">
      <c r="B354" s="10">
        <v>353</v>
      </c>
      <c r="C354">
        <v>48</v>
      </c>
      <c r="D354">
        <v>96</v>
      </c>
      <c r="E354">
        <v>49</v>
      </c>
      <c r="F354" s="2">
        <v>269500</v>
      </c>
      <c r="G354" s="3">
        <v>13239000</v>
      </c>
      <c r="H354" s="1" t="s">
        <v>1</v>
      </c>
      <c r="I354" s="10">
        <f t="shared" si="5"/>
        <v>0</v>
      </c>
    </row>
    <row r="355" spans="2:9" x14ac:dyDescent="0.25">
      <c r="B355" s="10">
        <v>354</v>
      </c>
      <c r="C355">
        <v>17</v>
      </c>
      <c r="D355">
        <v>34</v>
      </c>
      <c r="E355">
        <v>18</v>
      </c>
      <c r="F355" s="2">
        <v>99000</v>
      </c>
      <c r="G355" s="3">
        <v>3705500</v>
      </c>
      <c r="H355" s="1" t="s">
        <v>1</v>
      </c>
      <c r="I355" s="10">
        <f t="shared" si="5"/>
        <v>0</v>
      </c>
    </row>
    <row r="356" spans="2:9" x14ac:dyDescent="0.25">
      <c r="B356" s="10">
        <v>355</v>
      </c>
      <c r="C356">
        <v>19</v>
      </c>
      <c r="D356">
        <v>38</v>
      </c>
      <c r="E356">
        <v>20</v>
      </c>
      <c r="F356" s="2">
        <v>110000</v>
      </c>
      <c r="G356" s="3">
        <v>4174500</v>
      </c>
      <c r="H356" s="1" t="s">
        <v>1</v>
      </c>
      <c r="I356" s="10">
        <f t="shared" si="5"/>
        <v>0</v>
      </c>
    </row>
    <row r="357" spans="2:9" x14ac:dyDescent="0.25">
      <c r="B357" s="10">
        <v>356</v>
      </c>
      <c r="C357">
        <v>27</v>
      </c>
      <c r="D357">
        <v>54</v>
      </c>
      <c r="E357">
        <v>28</v>
      </c>
      <c r="F357" s="2">
        <v>154000</v>
      </c>
      <c r="G357" s="3">
        <v>6109750</v>
      </c>
      <c r="H357" s="1" t="s">
        <v>1</v>
      </c>
      <c r="I357" s="10">
        <f t="shared" si="5"/>
        <v>0</v>
      </c>
    </row>
    <row r="358" spans="2:9" x14ac:dyDescent="0.25">
      <c r="B358" s="10">
        <v>357</v>
      </c>
      <c r="C358">
        <v>34</v>
      </c>
      <c r="D358">
        <v>68</v>
      </c>
      <c r="E358">
        <v>35</v>
      </c>
      <c r="F358" s="2">
        <v>192500</v>
      </c>
      <c r="G358" s="3">
        <v>8607500</v>
      </c>
      <c r="H358" s="1" t="s">
        <v>1</v>
      </c>
      <c r="I358" s="10">
        <f t="shared" si="5"/>
        <v>0</v>
      </c>
    </row>
    <row r="359" spans="2:9" x14ac:dyDescent="0.25">
      <c r="B359" s="10">
        <v>358</v>
      </c>
      <c r="C359">
        <v>19</v>
      </c>
      <c r="D359">
        <v>38</v>
      </c>
      <c r="E359">
        <v>20</v>
      </c>
      <c r="F359" s="2">
        <v>110000</v>
      </c>
      <c r="G359" s="3">
        <v>4371750</v>
      </c>
      <c r="H359" s="1" t="s">
        <v>1</v>
      </c>
      <c r="I359" s="10">
        <f t="shared" si="5"/>
        <v>0</v>
      </c>
    </row>
    <row r="360" spans="2:9" x14ac:dyDescent="0.25">
      <c r="B360" s="10">
        <v>359</v>
      </c>
      <c r="C360">
        <v>8</v>
      </c>
      <c r="D360">
        <v>14</v>
      </c>
      <c r="E360">
        <v>8</v>
      </c>
      <c r="F360" s="2">
        <v>44000</v>
      </c>
      <c r="G360" s="3">
        <v>2488750</v>
      </c>
      <c r="H360" s="1" t="s">
        <v>0</v>
      </c>
      <c r="I360" s="10">
        <f t="shared" si="5"/>
        <v>1</v>
      </c>
    </row>
    <row r="361" spans="2:9" x14ac:dyDescent="0.25">
      <c r="B361" s="10">
        <v>360</v>
      </c>
      <c r="C361">
        <v>10</v>
      </c>
      <c r="D361">
        <v>18</v>
      </c>
      <c r="E361">
        <v>10</v>
      </c>
      <c r="F361" s="2">
        <v>55000</v>
      </c>
      <c r="G361" s="3">
        <v>3225000</v>
      </c>
      <c r="H361" s="1" t="s">
        <v>0</v>
      </c>
      <c r="I361" s="10">
        <f t="shared" si="5"/>
        <v>1</v>
      </c>
    </row>
    <row r="362" spans="2:9" x14ac:dyDescent="0.25">
      <c r="B362" s="10">
        <v>361</v>
      </c>
      <c r="C362">
        <v>24</v>
      </c>
      <c r="D362">
        <v>48</v>
      </c>
      <c r="E362">
        <v>25</v>
      </c>
      <c r="F362" s="2">
        <v>137500</v>
      </c>
      <c r="G362" s="3">
        <v>5640500</v>
      </c>
      <c r="H362" s="1" t="s">
        <v>1</v>
      </c>
      <c r="I362" s="10">
        <f t="shared" si="5"/>
        <v>0</v>
      </c>
    </row>
    <row r="363" spans="2:9" x14ac:dyDescent="0.25">
      <c r="B363" s="10">
        <v>362</v>
      </c>
      <c r="C363">
        <v>7</v>
      </c>
      <c r="D363">
        <v>12</v>
      </c>
      <c r="E363">
        <v>7</v>
      </c>
      <c r="F363" s="2">
        <v>38500</v>
      </c>
      <c r="G363" s="3">
        <v>1650000</v>
      </c>
      <c r="H363" s="1" t="s">
        <v>0</v>
      </c>
      <c r="I363" s="10">
        <f t="shared" si="5"/>
        <v>1</v>
      </c>
    </row>
    <row r="364" spans="2:9" x14ac:dyDescent="0.25">
      <c r="B364" s="10">
        <v>363</v>
      </c>
      <c r="C364">
        <v>19</v>
      </c>
      <c r="D364">
        <v>38</v>
      </c>
      <c r="E364">
        <v>20</v>
      </c>
      <c r="F364" s="2">
        <v>110000</v>
      </c>
      <c r="G364" s="3">
        <v>4513250</v>
      </c>
      <c r="H364" s="1" t="s">
        <v>1</v>
      </c>
      <c r="I364" s="10">
        <f t="shared" si="5"/>
        <v>0</v>
      </c>
    </row>
    <row r="365" spans="2:9" x14ac:dyDescent="0.25">
      <c r="B365" s="10">
        <v>364</v>
      </c>
      <c r="C365">
        <v>11</v>
      </c>
      <c r="D365">
        <v>20</v>
      </c>
      <c r="E365">
        <v>11</v>
      </c>
      <c r="F365" s="2">
        <v>60500</v>
      </c>
      <c r="G365" s="3">
        <v>3245000</v>
      </c>
      <c r="H365" s="1" t="s">
        <v>0</v>
      </c>
      <c r="I365" s="10">
        <f t="shared" si="5"/>
        <v>1</v>
      </c>
    </row>
    <row r="366" spans="2:9" x14ac:dyDescent="0.25">
      <c r="B366" s="10">
        <v>365</v>
      </c>
      <c r="C366">
        <v>19</v>
      </c>
      <c r="D366">
        <v>38</v>
      </c>
      <c r="E366">
        <v>20</v>
      </c>
      <c r="F366" s="2">
        <v>110000</v>
      </c>
      <c r="G366" s="3">
        <v>3962250</v>
      </c>
      <c r="H366" s="1" t="s">
        <v>1</v>
      </c>
      <c r="I366" s="10">
        <f t="shared" si="5"/>
        <v>0</v>
      </c>
    </row>
    <row r="367" spans="2:9" x14ac:dyDescent="0.25">
      <c r="B367" s="10">
        <v>366</v>
      </c>
      <c r="C367">
        <v>7</v>
      </c>
      <c r="D367">
        <v>12</v>
      </c>
      <c r="E367">
        <v>7</v>
      </c>
      <c r="F367" s="2">
        <v>38500</v>
      </c>
      <c r="G367" s="3">
        <v>1920500</v>
      </c>
      <c r="H367" s="1" t="s">
        <v>0</v>
      </c>
      <c r="I367" s="10">
        <f t="shared" si="5"/>
        <v>1</v>
      </c>
    </row>
    <row r="368" spans="2:9" x14ac:dyDescent="0.25">
      <c r="B368" s="10">
        <v>367</v>
      </c>
      <c r="C368">
        <v>28</v>
      </c>
      <c r="D368">
        <v>56</v>
      </c>
      <c r="E368">
        <v>29</v>
      </c>
      <c r="F368" s="2">
        <v>159500</v>
      </c>
      <c r="G368" s="3">
        <v>7869000</v>
      </c>
      <c r="H368" s="1" t="s">
        <v>1</v>
      </c>
      <c r="I368" s="10">
        <f t="shared" si="5"/>
        <v>0</v>
      </c>
    </row>
    <row r="369" spans="2:9" x14ac:dyDescent="0.25">
      <c r="B369" s="10">
        <v>368</v>
      </c>
      <c r="C369">
        <v>7</v>
      </c>
      <c r="D369">
        <v>12</v>
      </c>
      <c r="E369">
        <v>7</v>
      </c>
      <c r="F369" s="2">
        <v>38500</v>
      </c>
      <c r="G369" s="3">
        <v>2378750</v>
      </c>
      <c r="H369" s="1" t="s">
        <v>0</v>
      </c>
      <c r="I369" s="10">
        <f t="shared" si="5"/>
        <v>1</v>
      </c>
    </row>
    <row r="370" spans="2:9" x14ac:dyDescent="0.25">
      <c r="B370" s="10">
        <v>369</v>
      </c>
      <c r="C370">
        <v>12</v>
      </c>
      <c r="D370">
        <v>22</v>
      </c>
      <c r="E370">
        <v>12</v>
      </c>
      <c r="F370" s="2">
        <v>66000</v>
      </c>
      <c r="G370" s="3">
        <v>3538250</v>
      </c>
      <c r="H370" s="1" t="s">
        <v>0</v>
      </c>
      <c r="I370" s="10">
        <f t="shared" si="5"/>
        <v>1</v>
      </c>
    </row>
    <row r="371" spans="2:9" x14ac:dyDescent="0.25">
      <c r="B371" s="10">
        <v>370</v>
      </c>
      <c r="C371">
        <v>6</v>
      </c>
      <c r="D371">
        <v>10</v>
      </c>
      <c r="E371">
        <v>6</v>
      </c>
      <c r="F371" s="2">
        <v>33000</v>
      </c>
      <c r="G371" s="3">
        <v>1695000</v>
      </c>
      <c r="H371" s="1" t="s">
        <v>0</v>
      </c>
      <c r="I371" s="10">
        <f t="shared" si="5"/>
        <v>1</v>
      </c>
    </row>
    <row r="372" spans="2:9" x14ac:dyDescent="0.25">
      <c r="B372" s="10">
        <v>371</v>
      </c>
      <c r="C372">
        <v>22</v>
      </c>
      <c r="D372">
        <v>44</v>
      </c>
      <c r="E372">
        <v>23</v>
      </c>
      <c r="F372" s="2">
        <v>126500</v>
      </c>
      <c r="G372" s="3">
        <v>5294250</v>
      </c>
      <c r="H372" s="1" t="s">
        <v>1</v>
      </c>
      <c r="I372" s="10">
        <f t="shared" si="5"/>
        <v>0</v>
      </c>
    </row>
    <row r="373" spans="2:9" x14ac:dyDescent="0.25">
      <c r="B373" s="10">
        <v>372</v>
      </c>
      <c r="C373">
        <v>19</v>
      </c>
      <c r="D373">
        <v>38</v>
      </c>
      <c r="E373">
        <v>20</v>
      </c>
      <c r="F373" s="2">
        <v>110000</v>
      </c>
      <c r="G373" s="3">
        <v>4558500</v>
      </c>
      <c r="H373" s="1" t="s">
        <v>1</v>
      </c>
      <c r="I373" s="10">
        <f t="shared" si="5"/>
        <v>0</v>
      </c>
    </row>
    <row r="374" spans="2:9" x14ac:dyDescent="0.25">
      <c r="B374" s="10">
        <v>373</v>
      </c>
      <c r="C374">
        <v>22</v>
      </c>
      <c r="D374">
        <v>44</v>
      </c>
      <c r="E374">
        <v>23</v>
      </c>
      <c r="F374" s="2">
        <v>126500</v>
      </c>
      <c r="G374" s="3">
        <v>5628250</v>
      </c>
      <c r="H374" s="1" t="s">
        <v>1</v>
      </c>
      <c r="I374" s="10">
        <f t="shared" si="5"/>
        <v>0</v>
      </c>
    </row>
    <row r="375" spans="2:9" x14ac:dyDescent="0.25">
      <c r="B375" s="10">
        <v>374</v>
      </c>
      <c r="C375">
        <v>16</v>
      </c>
      <c r="D375">
        <v>30</v>
      </c>
      <c r="E375">
        <v>16</v>
      </c>
      <c r="F375" s="2">
        <v>88000</v>
      </c>
      <c r="G375" s="3">
        <v>4156750</v>
      </c>
      <c r="H375" s="1" t="s">
        <v>0</v>
      </c>
      <c r="I375" s="10">
        <f t="shared" si="5"/>
        <v>1</v>
      </c>
    </row>
    <row r="376" spans="2:9" x14ac:dyDescent="0.25">
      <c r="B376" s="10">
        <v>375</v>
      </c>
      <c r="C376">
        <v>7</v>
      </c>
      <c r="D376">
        <v>12</v>
      </c>
      <c r="E376">
        <v>7</v>
      </c>
      <c r="F376" s="2">
        <v>38500</v>
      </c>
      <c r="G376" s="3">
        <v>2640000</v>
      </c>
      <c r="H376" s="1" t="s">
        <v>0</v>
      </c>
      <c r="I376" s="10">
        <f t="shared" si="5"/>
        <v>1</v>
      </c>
    </row>
    <row r="377" spans="2:9" x14ac:dyDescent="0.25">
      <c r="B377" s="10">
        <v>376</v>
      </c>
      <c r="C377">
        <v>7</v>
      </c>
      <c r="D377">
        <v>12</v>
      </c>
      <c r="E377">
        <v>7</v>
      </c>
      <c r="F377" s="2">
        <v>38500</v>
      </c>
      <c r="G377" s="3">
        <v>2117500</v>
      </c>
      <c r="H377" s="1" t="s">
        <v>0</v>
      </c>
      <c r="I377" s="10">
        <f t="shared" si="5"/>
        <v>1</v>
      </c>
    </row>
    <row r="378" spans="2:9" x14ac:dyDescent="0.25">
      <c r="B378" s="10">
        <v>377</v>
      </c>
      <c r="C378">
        <v>31</v>
      </c>
      <c r="D378">
        <v>62</v>
      </c>
      <c r="E378">
        <v>32</v>
      </c>
      <c r="F378" s="2">
        <v>176000</v>
      </c>
      <c r="G378" s="3">
        <v>7000250</v>
      </c>
      <c r="H378" s="1" t="s">
        <v>1</v>
      </c>
      <c r="I378" s="10">
        <f t="shared" si="5"/>
        <v>0</v>
      </c>
    </row>
    <row r="379" spans="2:9" x14ac:dyDescent="0.25">
      <c r="B379" s="10">
        <v>378</v>
      </c>
      <c r="C379">
        <v>21</v>
      </c>
      <c r="D379">
        <v>42</v>
      </c>
      <c r="E379">
        <v>22</v>
      </c>
      <c r="F379" s="2">
        <v>121000</v>
      </c>
      <c r="G379" s="3">
        <v>4150250</v>
      </c>
      <c r="H379" s="1" t="s">
        <v>1</v>
      </c>
      <c r="I379" s="10">
        <f t="shared" si="5"/>
        <v>0</v>
      </c>
    </row>
    <row r="380" spans="2:9" x14ac:dyDescent="0.25">
      <c r="B380" s="10">
        <v>379</v>
      </c>
      <c r="C380">
        <v>11</v>
      </c>
      <c r="D380">
        <v>20</v>
      </c>
      <c r="E380">
        <v>11</v>
      </c>
      <c r="F380" s="2">
        <v>60500</v>
      </c>
      <c r="G380" s="3">
        <v>3772500</v>
      </c>
      <c r="H380" s="1" t="s">
        <v>0</v>
      </c>
      <c r="I380" s="10">
        <f t="shared" si="5"/>
        <v>1</v>
      </c>
    </row>
    <row r="381" spans="2:9" x14ac:dyDescent="0.25">
      <c r="B381" s="10">
        <v>380</v>
      </c>
      <c r="C381">
        <v>20</v>
      </c>
      <c r="D381">
        <v>40</v>
      </c>
      <c r="E381">
        <v>21</v>
      </c>
      <c r="F381" s="2">
        <v>115500</v>
      </c>
      <c r="G381" s="3">
        <v>4971000</v>
      </c>
      <c r="H381" s="1" t="s">
        <v>1</v>
      </c>
      <c r="I381" s="10">
        <f t="shared" si="5"/>
        <v>0</v>
      </c>
    </row>
    <row r="382" spans="2:9" x14ac:dyDescent="0.25">
      <c r="B382" s="10">
        <v>381</v>
      </c>
      <c r="C382">
        <v>6</v>
      </c>
      <c r="D382">
        <v>10</v>
      </c>
      <c r="E382">
        <v>6</v>
      </c>
      <c r="F382" s="2">
        <v>33000</v>
      </c>
      <c r="G382" s="3">
        <v>1718750</v>
      </c>
      <c r="H382" s="1" t="s">
        <v>0</v>
      </c>
      <c r="I382" s="10">
        <f t="shared" si="5"/>
        <v>1</v>
      </c>
    </row>
    <row r="383" spans="2:9" x14ac:dyDescent="0.25">
      <c r="B383" s="10">
        <v>382</v>
      </c>
      <c r="C383">
        <v>18</v>
      </c>
      <c r="D383">
        <v>36</v>
      </c>
      <c r="E383">
        <v>19</v>
      </c>
      <c r="F383" s="2">
        <v>104500</v>
      </c>
      <c r="G383" s="3">
        <v>3508250</v>
      </c>
      <c r="H383" s="1" t="s">
        <v>1</v>
      </c>
      <c r="I383" s="10">
        <f t="shared" si="5"/>
        <v>0</v>
      </c>
    </row>
    <row r="384" spans="2:9" x14ac:dyDescent="0.25">
      <c r="B384" s="10">
        <v>383</v>
      </c>
      <c r="C384">
        <v>22</v>
      </c>
      <c r="D384">
        <v>44</v>
      </c>
      <c r="E384">
        <v>23</v>
      </c>
      <c r="F384" s="2">
        <v>126500</v>
      </c>
      <c r="G384" s="3">
        <v>5143500</v>
      </c>
      <c r="H384" s="1" t="s">
        <v>1</v>
      </c>
      <c r="I384" s="10">
        <f t="shared" si="5"/>
        <v>0</v>
      </c>
    </row>
    <row r="385" spans="2:9" x14ac:dyDescent="0.25">
      <c r="B385" s="10">
        <v>384</v>
      </c>
      <c r="C385">
        <v>23</v>
      </c>
      <c r="D385">
        <v>46</v>
      </c>
      <c r="E385">
        <v>24</v>
      </c>
      <c r="F385" s="2">
        <v>132000</v>
      </c>
      <c r="G385" s="3">
        <v>5520750</v>
      </c>
      <c r="H385" s="1" t="s">
        <v>1</v>
      </c>
      <c r="I385" s="10">
        <f t="shared" si="5"/>
        <v>0</v>
      </c>
    </row>
    <row r="386" spans="2:9" x14ac:dyDescent="0.25">
      <c r="B386" s="10">
        <v>385</v>
      </c>
      <c r="C386">
        <v>22</v>
      </c>
      <c r="D386">
        <v>44</v>
      </c>
      <c r="E386">
        <v>23</v>
      </c>
      <c r="F386" s="2">
        <v>126500</v>
      </c>
      <c r="G386" s="3">
        <v>4519500</v>
      </c>
      <c r="H386" s="1" t="s">
        <v>1</v>
      </c>
      <c r="I386" s="10">
        <f t="shared" si="5"/>
        <v>0</v>
      </c>
    </row>
    <row r="387" spans="2:9" x14ac:dyDescent="0.25">
      <c r="B387" s="10">
        <v>386</v>
      </c>
      <c r="C387">
        <v>29</v>
      </c>
      <c r="D387">
        <v>58</v>
      </c>
      <c r="E387">
        <v>30</v>
      </c>
      <c r="F387" s="2">
        <v>165000</v>
      </c>
      <c r="G387" s="3">
        <v>7376750</v>
      </c>
      <c r="H387" s="1" t="s">
        <v>1</v>
      </c>
      <c r="I387" s="10">
        <f t="shared" ref="I387:I450" si="6" xml:space="preserve"> IF(H387="OK",1,0)</f>
        <v>0</v>
      </c>
    </row>
    <row r="388" spans="2:9" x14ac:dyDescent="0.25">
      <c r="B388" s="10">
        <v>387</v>
      </c>
      <c r="C388">
        <v>19</v>
      </c>
      <c r="D388">
        <v>38</v>
      </c>
      <c r="E388">
        <v>20</v>
      </c>
      <c r="F388" s="2">
        <v>110000</v>
      </c>
      <c r="G388" s="3">
        <v>4526250</v>
      </c>
      <c r="H388" s="1" t="s">
        <v>1</v>
      </c>
      <c r="I388" s="10">
        <f t="shared" si="6"/>
        <v>0</v>
      </c>
    </row>
    <row r="389" spans="2:9" x14ac:dyDescent="0.25">
      <c r="B389" s="10">
        <v>388</v>
      </c>
      <c r="C389">
        <v>24</v>
      </c>
      <c r="D389">
        <v>48</v>
      </c>
      <c r="E389">
        <v>25</v>
      </c>
      <c r="F389" s="2">
        <v>137500</v>
      </c>
      <c r="G389" s="3">
        <v>5360000</v>
      </c>
      <c r="H389" s="1" t="s">
        <v>1</v>
      </c>
      <c r="I389" s="10">
        <f t="shared" si="6"/>
        <v>0</v>
      </c>
    </row>
    <row r="390" spans="2:9" x14ac:dyDescent="0.25">
      <c r="B390" s="10">
        <v>389</v>
      </c>
      <c r="C390">
        <v>25</v>
      </c>
      <c r="D390">
        <v>50</v>
      </c>
      <c r="E390">
        <v>26</v>
      </c>
      <c r="F390" s="2">
        <v>143000</v>
      </c>
      <c r="G390" s="3">
        <v>5510500</v>
      </c>
      <c r="H390" s="1" t="s">
        <v>1</v>
      </c>
      <c r="I390" s="10">
        <f t="shared" si="6"/>
        <v>0</v>
      </c>
    </row>
    <row r="391" spans="2:9" x14ac:dyDescent="0.25">
      <c r="B391" s="10">
        <v>390</v>
      </c>
      <c r="C391">
        <v>20</v>
      </c>
      <c r="D391">
        <v>40</v>
      </c>
      <c r="E391">
        <v>21</v>
      </c>
      <c r="F391" s="2">
        <v>115500</v>
      </c>
      <c r="G391" s="3">
        <v>4694250</v>
      </c>
      <c r="H391" s="1" t="s">
        <v>1</v>
      </c>
      <c r="I391" s="10">
        <f t="shared" si="6"/>
        <v>0</v>
      </c>
    </row>
    <row r="392" spans="2:9" x14ac:dyDescent="0.25">
      <c r="B392" s="10">
        <v>391</v>
      </c>
      <c r="C392">
        <v>6</v>
      </c>
      <c r="D392">
        <v>10</v>
      </c>
      <c r="E392">
        <v>6</v>
      </c>
      <c r="F392" s="2">
        <v>33000</v>
      </c>
      <c r="G392" s="3">
        <v>2420000</v>
      </c>
      <c r="H392" s="1" t="s">
        <v>0</v>
      </c>
      <c r="I392" s="10">
        <f t="shared" si="6"/>
        <v>1</v>
      </c>
    </row>
    <row r="393" spans="2:9" x14ac:dyDescent="0.25">
      <c r="B393" s="10">
        <v>392</v>
      </c>
      <c r="C393">
        <v>30</v>
      </c>
      <c r="D393">
        <v>60</v>
      </c>
      <c r="E393">
        <v>31</v>
      </c>
      <c r="F393" s="2">
        <v>170500</v>
      </c>
      <c r="G393" s="3">
        <v>6857500</v>
      </c>
      <c r="H393" s="1" t="s">
        <v>1</v>
      </c>
      <c r="I393" s="10">
        <f t="shared" si="6"/>
        <v>0</v>
      </c>
    </row>
    <row r="394" spans="2:9" x14ac:dyDescent="0.25">
      <c r="B394" s="10">
        <v>393</v>
      </c>
      <c r="C394">
        <v>17</v>
      </c>
      <c r="D394">
        <v>34</v>
      </c>
      <c r="E394">
        <v>18</v>
      </c>
      <c r="F394" s="2">
        <v>99000</v>
      </c>
      <c r="G394" s="3">
        <v>3506500</v>
      </c>
      <c r="H394" s="1" t="s">
        <v>1</v>
      </c>
      <c r="I394" s="10">
        <f t="shared" si="6"/>
        <v>0</v>
      </c>
    </row>
    <row r="395" spans="2:9" x14ac:dyDescent="0.25">
      <c r="B395" s="10">
        <v>394</v>
      </c>
      <c r="C395">
        <v>28</v>
      </c>
      <c r="D395">
        <v>54</v>
      </c>
      <c r="E395">
        <v>28</v>
      </c>
      <c r="F395" s="2">
        <v>154000</v>
      </c>
      <c r="G395" s="3">
        <v>7737000</v>
      </c>
      <c r="H395" s="1" t="s">
        <v>0</v>
      </c>
      <c r="I395" s="10">
        <f t="shared" si="6"/>
        <v>1</v>
      </c>
    </row>
    <row r="396" spans="2:9" x14ac:dyDescent="0.25">
      <c r="B396" s="10">
        <v>395</v>
      </c>
      <c r="C396">
        <v>13</v>
      </c>
      <c r="D396">
        <v>24</v>
      </c>
      <c r="E396">
        <v>13</v>
      </c>
      <c r="F396" s="2">
        <v>71500</v>
      </c>
      <c r="G396" s="3">
        <v>4023250</v>
      </c>
      <c r="H396" s="1" t="s">
        <v>0</v>
      </c>
      <c r="I396" s="10">
        <f t="shared" si="6"/>
        <v>1</v>
      </c>
    </row>
    <row r="397" spans="2:9" x14ac:dyDescent="0.25">
      <c r="B397" s="10">
        <v>396</v>
      </c>
      <c r="C397">
        <v>12</v>
      </c>
      <c r="D397">
        <v>22</v>
      </c>
      <c r="E397">
        <v>12</v>
      </c>
      <c r="F397" s="2">
        <v>66000</v>
      </c>
      <c r="G397" s="3">
        <v>3390500</v>
      </c>
      <c r="H397" s="1" t="s">
        <v>0</v>
      </c>
      <c r="I397" s="10">
        <f t="shared" si="6"/>
        <v>1</v>
      </c>
    </row>
    <row r="398" spans="2:9" x14ac:dyDescent="0.25">
      <c r="B398" s="10">
        <v>397</v>
      </c>
      <c r="C398">
        <v>25</v>
      </c>
      <c r="D398">
        <v>50</v>
      </c>
      <c r="E398">
        <v>26</v>
      </c>
      <c r="F398" s="2">
        <v>143000</v>
      </c>
      <c r="G398" s="3">
        <v>4988000</v>
      </c>
      <c r="H398" s="1" t="s">
        <v>1</v>
      </c>
      <c r="I398" s="10">
        <f t="shared" si="6"/>
        <v>0</v>
      </c>
    </row>
    <row r="399" spans="2:9" x14ac:dyDescent="0.25">
      <c r="B399" s="10">
        <v>398</v>
      </c>
      <c r="C399">
        <v>23</v>
      </c>
      <c r="D399">
        <v>46</v>
      </c>
      <c r="E399">
        <v>24</v>
      </c>
      <c r="F399" s="2">
        <v>132000</v>
      </c>
      <c r="G399" s="3">
        <v>4642250</v>
      </c>
      <c r="H399" s="1" t="s">
        <v>1</v>
      </c>
      <c r="I399" s="10">
        <f t="shared" si="6"/>
        <v>0</v>
      </c>
    </row>
    <row r="400" spans="2:9" x14ac:dyDescent="0.25">
      <c r="B400" s="10">
        <v>399</v>
      </c>
      <c r="C400">
        <v>17</v>
      </c>
      <c r="D400">
        <v>34</v>
      </c>
      <c r="E400">
        <v>18</v>
      </c>
      <c r="F400" s="2">
        <v>99000</v>
      </c>
      <c r="G400" s="3">
        <v>4165750</v>
      </c>
      <c r="H400" s="1" t="s">
        <v>1</v>
      </c>
      <c r="I400" s="10">
        <f t="shared" si="6"/>
        <v>0</v>
      </c>
    </row>
    <row r="401" spans="2:9" x14ac:dyDescent="0.25">
      <c r="B401" s="10">
        <v>400</v>
      </c>
      <c r="C401">
        <v>25</v>
      </c>
      <c r="D401">
        <v>50</v>
      </c>
      <c r="E401">
        <v>26</v>
      </c>
      <c r="F401" s="2">
        <v>143000</v>
      </c>
      <c r="G401" s="3">
        <v>5589000</v>
      </c>
      <c r="H401" s="1" t="s">
        <v>1</v>
      </c>
      <c r="I401" s="10">
        <f t="shared" si="6"/>
        <v>0</v>
      </c>
    </row>
    <row r="402" spans="2:9" x14ac:dyDescent="0.25">
      <c r="B402" s="10">
        <v>401</v>
      </c>
      <c r="C402">
        <v>24</v>
      </c>
      <c r="D402">
        <v>48</v>
      </c>
      <c r="E402">
        <v>25</v>
      </c>
      <c r="F402" s="2">
        <v>137500</v>
      </c>
      <c r="G402" s="3">
        <v>5585500</v>
      </c>
      <c r="H402" s="1" t="s">
        <v>1</v>
      </c>
      <c r="I402" s="10">
        <f t="shared" si="6"/>
        <v>0</v>
      </c>
    </row>
    <row r="403" spans="2:9" x14ac:dyDescent="0.25">
      <c r="B403" s="10">
        <v>402</v>
      </c>
      <c r="C403">
        <v>15</v>
      </c>
      <c r="D403">
        <v>30</v>
      </c>
      <c r="E403">
        <v>16</v>
      </c>
      <c r="F403" s="2">
        <v>88000</v>
      </c>
      <c r="G403" s="3">
        <v>3314750</v>
      </c>
      <c r="H403" s="1" t="s">
        <v>1</v>
      </c>
      <c r="I403" s="10">
        <f t="shared" si="6"/>
        <v>0</v>
      </c>
    </row>
    <row r="404" spans="2:9" x14ac:dyDescent="0.25">
      <c r="B404" s="10">
        <v>403</v>
      </c>
      <c r="C404">
        <v>15</v>
      </c>
      <c r="D404">
        <v>28</v>
      </c>
      <c r="E404">
        <v>15</v>
      </c>
      <c r="F404" s="2">
        <v>82500</v>
      </c>
      <c r="G404" s="3">
        <v>3944500</v>
      </c>
      <c r="H404" s="1" t="s">
        <v>0</v>
      </c>
      <c r="I404" s="10">
        <f t="shared" si="6"/>
        <v>1</v>
      </c>
    </row>
    <row r="405" spans="2:9" x14ac:dyDescent="0.25">
      <c r="B405" s="10">
        <v>404</v>
      </c>
      <c r="C405">
        <v>22</v>
      </c>
      <c r="D405">
        <v>44</v>
      </c>
      <c r="E405">
        <v>23</v>
      </c>
      <c r="F405" s="2">
        <v>126500</v>
      </c>
      <c r="G405" s="3">
        <v>5151250</v>
      </c>
      <c r="H405" s="1" t="s">
        <v>1</v>
      </c>
      <c r="I405" s="10">
        <f t="shared" si="6"/>
        <v>0</v>
      </c>
    </row>
    <row r="406" spans="2:9" x14ac:dyDescent="0.25">
      <c r="B406" s="10">
        <v>405</v>
      </c>
      <c r="C406">
        <v>24</v>
      </c>
      <c r="D406">
        <v>48</v>
      </c>
      <c r="E406">
        <v>25</v>
      </c>
      <c r="F406" s="2">
        <v>137500</v>
      </c>
      <c r="G406" s="3">
        <v>5221250</v>
      </c>
      <c r="H406" s="1" t="s">
        <v>1</v>
      </c>
      <c r="I406" s="10">
        <f t="shared" si="6"/>
        <v>0</v>
      </c>
    </row>
    <row r="407" spans="2:9" x14ac:dyDescent="0.25">
      <c r="B407" s="10">
        <v>406</v>
      </c>
      <c r="C407">
        <v>21</v>
      </c>
      <c r="D407">
        <v>42</v>
      </c>
      <c r="E407">
        <v>22</v>
      </c>
      <c r="F407" s="2">
        <v>121000</v>
      </c>
      <c r="G407" s="3">
        <v>4558750</v>
      </c>
      <c r="H407" s="1" t="s">
        <v>1</v>
      </c>
      <c r="I407" s="10">
        <f t="shared" si="6"/>
        <v>0</v>
      </c>
    </row>
    <row r="408" spans="2:9" x14ac:dyDescent="0.25">
      <c r="B408" s="10">
        <v>407</v>
      </c>
      <c r="C408">
        <v>6</v>
      </c>
      <c r="D408">
        <v>10</v>
      </c>
      <c r="E408">
        <v>6</v>
      </c>
      <c r="F408" s="2">
        <v>33000</v>
      </c>
      <c r="G408" s="3">
        <v>2131250</v>
      </c>
      <c r="H408" s="1" t="s">
        <v>0</v>
      </c>
      <c r="I408" s="10">
        <f t="shared" si="6"/>
        <v>1</v>
      </c>
    </row>
    <row r="409" spans="2:9" x14ac:dyDescent="0.25">
      <c r="B409" s="10">
        <v>408</v>
      </c>
      <c r="C409">
        <v>19</v>
      </c>
      <c r="D409">
        <v>38</v>
      </c>
      <c r="E409">
        <v>20</v>
      </c>
      <c r="F409" s="2">
        <v>110000</v>
      </c>
      <c r="G409" s="3">
        <v>4665500</v>
      </c>
      <c r="H409" s="1" t="s">
        <v>1</v>
      </c>
      <c r="I409" s="10">
        <f t="shared" si="6"/>
        <v>0</v>
      </c>
    </row>
    <row r="410" spans="2:9" x14ac:dyDescent="0.25">
      <c r="B410" s="10">
        <v>409</v>
      </c>
      <c r="C410">
        <v>28</v>
      </c>
      <c r="D410">
        <v>56</v>
      </c>
      <c r="E410">
        <v>29</v>
      </c>
      <c r="F410" s="2">
        <v>159500</v>
      </c>
      <c r="G410" s="3">
        <v>7235000</v>
      </c>
      <c r="H410" s="1" t="s">
        <v>1</v>
      </c>
      <c r="I410" s="10">
        <f t="shared" si="6"/>
        <v>0</v>
      </c>
    </row>
    <row r="411" spans="2:9" x14ac:dyDescent="0.25">
      <c r="B411" s="10">
        <v>410</v>
      </c>
      <c r="C411">
        <v>23</v>
      </c>
      <c r="D411">
        <v>46</v>
      </c>
      <c r="E411">
        <v>24</v>
      </c>
      <c r="F411" s="2">
        <v>132000</v>
      </c>
      <c r="G411" s="3">
        <v>5939750</v>
      </c>
      <c r="H411" s="1" t="s">
        <v>1</v>
      </c>
      <c r="I411" s="10">
        <f t="shared" si="6"/>
        <v>0</v>
      </c>
    </row>
    <row r="412" spans="2:9" x14ac:dyDescent="0.25">
      <c r="B412" s="10">
        <v>411</v>
      </c>
      <c r="C412">
        <v>5</v>
      </c>
      <c r="D412">
        <v>8</v>
      </c>
      <c r="E412">
        <v>5</v>
      </c>
      <c r="F412" s="2">
        <v>27500</v>
      </c>
      <c r="G412" s="3">
        <v>1553750</v>
      </c>
      <c r="H412" s="1" t="s">
        <v>0</v>
      </c>
      <c r="I412" s="10">
        <f t="shared" si="6"/>
        <v>1</v>
      </c>
    </row>
    <row r="413" spans="2:9" x14ac:dyDescent="0.25">
      <c r="B413" s="10">
        <v>412</v>
      </c>
      <c r="C413">
        <v>10</v>
      </c>
      <c r="D413">
        <v>18</v>
      </c>
      <c r="E413">
        <v>10</v>
      </c>
      <c r="F413" s="2">
        <v>55000</v>
      </c>
      <c r="G413" s="3">
        <v>3633750</v>
      </c>
      <c r="H413" s="1" t="s">
        <v>0</v>
      </c>
      <c r="I413" s="10">
        <f t="shared" si="6"/>
        <v>1</v>
      </c>
    </row>
    <row r="414" spans="2:9" x14ac:dyDescent="0.25">
      <c r="B414" s="10">
        <v>413</v>
      </c>
      <c r="C414">
        <v>15</v>
      </c>
      <c r="D414">
        <v>30</v>
      </c>
      <c r="E414">
        <v>16</v>
      </c>
      <c r="F414" s="2">
        <v>88000</v>
      </c>
      <c r="G414" s="3">
        <v>2636000</v>
      </c>
      <c r="H414" s="1" t="s">
        <v>1</v>
      </c>
      <c r="I414" s="10">
        <f t="shared" si="6"/>
        <v>0</v>
      </c>
    </row>
    <row r="415" spans="2:9" x14ac:dyDescent="0.25">
      <c r="B415" s="10">
        <v>414</v>
      </c>
      <c r="C415">
        <v>18</v>
      </c>
      <c r="D415">
        <v>36</v>
      </c>
      <c r="E415">
        <v>19</v>
      </c>
      <c r="F415" s="2">
        <v>104500</v>
      </c>
      <c r="G415" s="3">
        <v>3509750</v>
      </c>
      <c r="H415" s="1" t="s">
        <v>1</v>
      </c>
      <c r="I415" s="10">
        <f t="shared" si="6"/>
        <v>0</v>
      </c>
    </row>
    <row r="416" spans="2:9" x14ac:dyDescent="0.25">
      <c r="B416" s="10">
        <v>415</v>
      </c>
      <c r="C416">
        <v>23</v>
      </c>
      <c r="D416">
        <v>46</v>
      </c>
      <c r="E416">
        <v>24</v>
      </c>
      <c r="F416" s="2">
        <v>132000</v>
      </c>
      <c r="G416" s="3">
        <v>5494500</v>
      </c>
      <c r="H416" s="1" t="s">
        <v>1</v>
      </c>
      <c r="I416" s="10">
        <f t="shared" si="6"/>
        <v>0</v>
      </c>
    </row>
    <row r="417" spans="2:9" x14ac:dyDescent="0.25">
      <c r="B417" s="10">
        <v>416</v>
      </c>
      <c r="C417">
        <v>14</v>
      </c>
      <c r="D417">
        <v>26</v>
      </c>
      <c r="E417">
        <v>14</v>
      </c>
      <c r="F417" s="2">
        <v>77000</v>
      </c>
      <c r="G417" s="3">
        <v>4109500</v>
      </c>
      <c r="H417" s="1" t="s">
        <v>0</v>
      </c>
      <c r="I417" s="10">
        <f t="shared" si="6"/>
        <v>1</v>
      </c>
    </row>
    <row r="418" spans="2:9" x14ac:dyDescent="0.25">
      <c r="B418" s="10">
        <v>417</v>
      </c>
      <c r="C418">
        <v>21</v>
      </c>
      <c r="D418">
        <v>42</v>
      </c>
      <c r="E418">
        <v>22</v>
      </c>
      <c r="F418" s="2">
        <v>121000</v>
      </c>
      <c r="G418" s="3">
        <v>4860000</v>
      </c>
      <c r="H418" s="1" t="s">
        <v>1</v>
      </c>
      <c r="I418" s="10">
        <f t="shared" si="6"/>
        <v>0</v>
      </c>
    </row>
    <row r="419" spans="2:9" x14ac:dyDescent="0.25">
      <c r="B419" s="10">
        <v>418</v>
      </c>
      <c r="C419">
        <v>19</v>
      </c>
      <c r="D419">
        <v>38</v>
      </c>
      <c r="E419">
        <v>20</v>
      </c>
      <c r="F419" s="2">
        <v>110000</v>
      </c>
      <c r="G419" s="3">
        <v>4129250</v>
      </c>
      <c r="H419" s="1" t="s">
        <v>1</v>
      </c>
      <c r="I419" s="10">
        <f t="shared" si="6"/>
        <v>0</v>
      </c>
    </row>
    <row r="420" spans="2:9" x14ac:dyDescent="0.25">
      <c r="B420" s="10">
        <v>419</v>
      </c>
      <c r="C420">
        <v>20</v>
      </c>
      <c r="D420">
        <v>40</v>
      </c>
      <c r="E420">
        <v>21</v>
      </c>
      <c r="F420" s="2">
        <v>115500</v>
      </c>
      <c r="G420" s="3">
        <v>4410750</v>
      </c>
      <c r="H420" s="1" t="s">
        <v>1</v>
      </c>
      <c r="I420" s="10">
        <f t="shared" si="6"/>
        <v>0</v>
      </c>
    </row>
    <row r="421" spans="2:9" x14ac:dyDescent="0.25">
      <c r="B421" s="10">
        <v>420</v>
      </c>
      <c r="C421">
        <v>8</v>
      </c>
      <c r="D421">
        <v>14</v>
      </c>
      <c r="E421">
        <v>8</v>
      </c>
      <c r="F421" s="2">
        <v>44000</v>
      </c>
      <c r="G421" s="3">
        <v>2585000</v>
      </c>
      <c r="H421" s="1" t="s">
        <v>0</v>
      </c>
      <c r="I421" s="10">
        <f t="shared" si="6"/>
        <v>1</v>
      </c>
    </row>
    <row r="422" spans="2:9" x14ac:dyDescent="0.25">
      <c r="B422" s="10">
        <v>421</v>
      </c>
      <c r="C422">
        <v>22</v>
      </c>
      <c r="D422">
        <v>44</v>
      </c>
      <c r="E422">
        <v>23</v>
      </c>
      <c r="F422" s="2">
        <v>126500</v>
      </c>
      <c r="G422" s="3">
        <v>5156500</v>
      </c>
      <c r="H422" s="1" t="s">
        <v>1</v>
      </c>
      <c r="I422" s="10">
        <f t="shared" si="6"/>
        <v>0</v>
      </c>
    </row>
    <row r="423" spans="2:9" x14ac:dyDescent="0.25">
      <c r="B423" s="10">
        <v>422</v>
      </c>
      <c r="C423">
        <v>21</v>
      </c>
      <c r="D423">
        <v>42</v>
      </c>
      <c r="E423">
        <v>22</v>
      </c>
      <c r="F423" s="2">
        <v>121000</v>
      </c>
      <c r="G423" s="3">
        <v>3974250</v>
      </c>
      <c r="H423" s="1" t="s">
        <v>1</v>
      </c>
      <c r="I423" s="10">
        <f t="shared" si="6"/>
        <v>0</v>
      </c>
    </row>
    <row r="424" spans="2:9" x14ac:dyDescent="0.25">
      <c r="B424" s="10">
        <v>423</v>
      </c>
      <c r="C424">
        <v>19</v>
      </c>
      <c r="D424">
        <v>38</v>
      </c>
      <c r="E424">
        <v>20</v>
      </c>
      <c r="F424" s="2">
        <v>110000</v>
      </c>
      <c r="G424" s="3">
        <v>3676250</v>
      </c>
      <c r="H424" s="1" t="s">
        <v>1</v>
      </c>
      <c r="I424" s="10">
        <f t="shared" si="6"/>
        <v>0</v>
      </c>
    </row>
    <row r="425" spans="2:9" x14ac:dyDescent="0.25">
      <c r="B425" s="10">
        <v>424</v>
      </c>
      <c r="C425">
        <v>21</v>
      </c>
      <c r="D425">
        <v>42</v>
      </c>
      <c r="E425">
        <v>22</v>
      </c>
      <c r="F425" s="2">
        <v>121000</v>
      </c>
      <c r="G425" s="3">
        <v>4168000</v>
      </c>
      <c r="H425" s="1" t="s">
        <v>1</v>
      </c>
      <c r="I425" s="10">
        <f t="shared" si="6"/>
        <v>0</v>
      </c>
    </row>
    <row r="426" spans="2:9" x14ac:dyDescent="0.25">
      <c r="B426" s="10">
        <v>425</v>
      </c>
      <c r="C426">
        <v>24</v>
      </c>
      <c r="D426">
        <v>48</v>
      </c>
      <c r="E426">
        <v>25</v>
      </c>
      <c r="F426" s="2">
        <v>137500</v>
      </c>
      <c r="G426" s="3">
        <v>5168500</v>
      </c>
      <c r="H426" s="1" t="s">
        <v>1</v>
      </c>
      <c r="I426" s="10">
        <f t="shared" si="6"/>
        <v>0</v>
      </c>
    </row>
    <row r="427" spans="2:9" x14ac:dyDescent="0.25">
      <c r="B427" s="10">
        <v>426</v>
      </c>
      <c r="C427">
        <v>14</v>
      </c>
      <c r="D427">
        <v>26</v>
      </c>
      <c r="E427">
        <v>14</v>
      </c>
      <c r="F427" s="2">
        <v>77000</v>
      </c>
      <c r="G427" s="3">
        <v>3760500</v>
      </c>
      <c r="H427" s="1" t="s">
        <v>0</v>
      </c>
      <c r="I427" s="10">
        <f t="shared" si="6"/>
        <v>1</v>
      </c>
    </row>
    <row r="428" spans="2:9" x14ac:dyDescent="0.25">
      <c r="B428" s="10">
        <v>427</v>
      </c>
      <c r="C428">
        <v>11</v>
      </c>
      <c r="D428">
        <v>20</v>
      </c>
      <c r="E428">
        <v>11</v>
      </c>
      <c r="F428" s="2">
        <v>60500</v>
      </c>
      <c r="G428" s="3">
        <v>2745000</v>
      </c>
      <c r="H428" s="1" t="s">
        <v>0</v>
      </c>
      <c r="I428" s="10">
        <f t="shared" si="6"/>
        <v>1</v>
      </c>
    </row>
    <row r="429" spans="2:9" x14ac:dyDescent="0.25">
      <c r="B429" s="10">
        <v>428</v>
      </c>
      <c r="C429">
        <v>25</v>
      </c>
      <c r="D429">
        <v>50</v>
      </c>
      <c r="E429">
        <v>26</v>
      </c>
      <c r="F429" s="2">
        <v>143000</v>
      </c>
      <c r="G429" s="3">
        <v>5817500</v>
      </c>
      <c r="H429" s="1" t="s">
        <v>1</v>
      </c>
      <c r="I429" s="10">
        <f t="shared" si="6"/>
        <v>0</v>
      </c>
    </row>
    <row r="430" spans="2:9" x14ac:dyDescent="0.25">
      <c r="B430" s="10">
        <v>429</v>
      </c>
      <c r="C430">
        <v>24</v>
      </c>
      <c r="D430">
        <v>48</v>
      </c>
      <c r="E430">
        <v>25</v>
      </c>
      <c r="F430" s="2">
        <v>137500</v>
      </c>
      <c r="G430" s="3">
        <v>5617250</v>
      </c>
      <c r="H430" s="1" t="s">
        <v>1</v>
      </c>
      <c r="I430" s="10">
        <f t="shared" si="6"/>
        <v>0</v>
      </c>
    </row>
    <row r="431" spans="2:9" x14ac:dyDescent="0.25">
      <c r="B431" s="10">
        <v>430</v>
      </c>
      <c r="C431">
        <v>31</v>
      </c>
      <c r="D431">
        <v>62</v>
      </c>
      <c r="E431">
        <v>32</v>
      </c>
      <c r="F431" s="2">
        <v>176000</v>
      </c>
      <c r="G431" s="3">
        <v>7289500</v>
      </c>
      <c r="H431" s="1" t="s">
        <v>1</v>
      </c>
      <c r="I431" s="10">
        <f t="shared" si="6"/>
        <v>0</v>
      </c>
    </row>
    <row r="432" spans="2:9" x14ac:dyDescent="0.25">
      <c r="B432" s="10">
        <v>431</v>
      </c>
      <c r="C432">
        <v>24</v>
      </c>
      <c r="D432">
        <v>48</v>
      </c>
      <c r="E432">
        <v>25</v>
      </c>
      <c r="F432" s="2">
        <v>137500</v>
      </c>
      <c r="G432" s="3">
        <v>5931500</v>
      </c>
      <c r="H432" s="1" t="s">
        <v>1</v>
      </c>
      <c r="I432" s="10">
        <f t="shared" si="6"/>
        <v>0</v>
      </c>
    </row>
    <row r="433" spans="2:9" x14ac:dyDescent="0.25">
      <c r="B433" s="10">
        <v>432</v>
      </c>
      <c r="C433">
        <v>19</v>
      </c>
      <c r="D433">
        <v>38</v>
      </c>
      <c r="E433">
        <v>20</v>
      </c>
      <c r="F433" s="2">
        <v>110000</v>
      </c>
      <c r="G433" s="3">
        <v>3628000</v>
      </c>
      <c r="H433" s="1" t="s">
        <v>1</v>
      </c>
      <c r="I433" s="10">
        <f t="shared" si="6"/>
        <v>0</v>
      </c>
    </row>
    <row r="434" spans="2:9" x14ac:dyDescent="0.25">
      <c r="B434" s="10">
        <v>433</v>
      </c>
      <c r="C434">
        <v>6</v>
      </c>
      <c r="D434">
        <v>10</v>
      </c>
      <c r="E434">
        <v>6</v>
      </c>
      <c r="F434" s="2">
        <v>33000</v>
      </c>
      <c r="G434" s="3">
        <v>2007500</v>
      </c>
      <c r="H434" s="1" t="s">
        <v>0</v>
      </c>
      <c r="I434" s="10">
        <f t="shared" si="6"/>
        <v>1</v>
      </c>
    </row>
    <row r="435" spans="2:9" x14ac:dyDescent="0.25">
      <c r="B435" s="10">
        <v>434</v>
      </c>
      <c r="C435">
        <v>19</v>
      </c>
      <c r="D435">
        <v>38</v>
      </c>
      <c r="E435">
        <v>20</v>
      </c>
      <c r="F435" s="2">
        <v>110000</v>
      </c>
      <c r="G435" s="3">
        <v>4381500</v>
      </c>
      <c r="H435" s="1" t="s">
        <v>1</v>
      </c>
      <c r="I435" s="10">
        <f t="shared" si="6"/>
        <v>0</v>
      </c>
    </row>
    <row r="436" spans="2:9" x14ac:dyDescent="0.25">
      <c r="B436" s="10">
        <v>435</v>
      </c>
      <c r="C436">
        <v>14</v>
      </c>
      <c r="D436">
        <v>26</v>
      </c>
      <c r="E436">
        <v>14</v>
      </c>
      <c r="F436" s="2">
        <v>77000</v>
      </c>
      <c r="G436" s="3">
        <v>4398000</v>
      </c>
      <c r="H436" s="1" t="s">
        <v>0</v>
      </c>
      <c r="I436" s="10">
        <f t="shared" si="6"/>
        <v>1</v>
      </c>
    </row>
    <row r="437" spans="2:9" x14ac:dyDescent="0.25">
      <c r="B437" s="10">
        <v>436</v>
      </c>
      <c r="C437">
        <v>20</v>
      </c>
      <c r="D437">
        <v>40</v>
      </c>
      <c r="E437">
        <v>21</v>
      </c>
      <c r="F437" s="2">
        <v>115500</v>
      </c>
      <c r="G437" s="3">
        <v>4841750</v>
      </c>
      <c r="H437" s="1" t="s">
        <v>1</v>
      </c>
      <c r="I437" s="10">
        <f t="shared" si="6"/>
        <v>0</v>
      </c>
    </row>
    <row r="438" spans="2:9" x14ac:dyDescent="0.25">
      <c r="B438" s="10">
        <v>437</v>
      </c>
      <c r="C438">
        <v>34</v>
      </c>
      <c r="D438">
        <v>68</v>
      </c>
      <c r="E438">
        <v>35</v>
      </c>
      <c r="F438" s="2">
        <v>192500</v>
      </c>
      <c r="G438" s="3">
        <v>8859000</v>
      </c>
      <c r="H438" s="1" t="s">
        <v>1</v>
      </c>
      <c r="I438" s="10">
        <f t="shared" si="6"/>
        <v>0</v>
      </c>
    </row>
    <row r="439" spans="2:9" x14ac:dyDescent="0.25">
      <c r="B439" s="10">
        <v>438</v>
      </c>
      <c r="C439">
        <v>32</v>
      </c>
      <c r="D439">
        <v>64</v>
      </c>
      <c r="E439">
        <v>33</v>
      </c>
      <c r="F439" s="2">
        <v>181500</v>
      </c>
      <c r="G439" s="3">
        <v>7691250</v>
      </c>
      <c r="H439" s="1" t="s">
        <v>1</v>
      </c>
      <c r="I439" s="10">
        <f t="shared" si="6"/>
        <v>0</v>
      </c>
    </row>
    <row r="440" spans="2:9" x14ac:dyDescent="0.25">
      <c r="B440" s="10">
        <v>439</v>
      </c>
      <c r="C440">
        <v>15</v>
      </c>
      <c r="D440">
        <v>30</v>
      </c>
      <c r="E440">
        <v>16</v>
      </c>
      <c r="F440" s="2">
        <v>88000</v>
      </c>
      <c r="G440" s="3">
        <v>3529250</v>
      </c>
      <c r="H440" s="1" t="s">
        <v>1</v>
      </c>
      <c r="I440" s="10">
        <f t="shared" si="6"/>
        <v>0</v>
      </c>
    </row>
    <row r="441" spans="2:9" x14ac:dyDescent="0.25">
      <c r="B441" s="10">
        <v>440</v>
      </c>
      <c r="C441">
        <v>10</v>
      </c>
      <c r="D441">
        <v>18</v>
      </c>
      <c r="E441">
        <v>10</v>
      </c>
      <c r="F441" s="2">
        <v>55000</v>
      </c>
      <c r="G441" s="3">
        <v>2801000</v>
      </c>
      <c r="H441" s="1" t="s">
        <v>0</v>
      </c>
      <c r="I441" s="10">
        <f t="shared" si="6"/>
        <v>1</v>
      </c>
    </row>
    <row r="442" spans="2:9" x14ac:dyDescent="0.25">
      <c r="B442" s="10">
        <v>441</v>
      </c>
      <c r="C442">
        <v>18</v>
      </c>
      <c r="D442">
        <v>36</v>
      </c>
      <c r="E442">
        <v>19</v>
      </c>
      <c r="F442" s="2">
        <v>104500</v>
      </c>
      <c r="G442" s="3">
        <v>4064500</v>
      </c>
      <c r="H442" s="1" t="s">
        <v>1</v>
      </c>
      <c r="I442" s="10">
        <f t="shared" si="6"/>
        <v>0</v>
      </c>
    </row>
    <row r="443" spans="2:9" x14ac:dyDescent="0.25">
      <c r="B443" s="10">
        <v>442</v>
      </c>
      <c r="C443">
        <v>17</v>
      </c>
      <c r="D443">
        <v>34</v>
      </c>
      <c r="E443">
        <v>18</v>
      </c>
      <c r="F443" s="2">
        <v>99000</v>
      </c>
      <c r="G443" s="3">
        <v>3566750</v>
      </c>
      <c r="H443" s="1" t="s">
        <v>1</v>
      </c>
      <c r="I443" s="10">
        <f t="shared" si="6"/>
        <v>0</v>
      </c>
    </row>
    <row r="444" spans="2:9" x14ac:dyDescent="0.25">
      <c r="B444" s="10">
        <v>443</v>
      </c>
      <c r="C444">
        <v>19</v>
      </c>
      <c r="D444">
        <v>38</v>
      </c>
      <c r="E444">
        <v>20</v>
      </c>
      <c r="F444" s="2">
        <v>110000</v>
      </c>
      <c r="G444" s="3">
        <v>4720250</v>
      </c>
      <c r="H444" s="1" t="s">
        <v>1</v>
      </c>
      <c r="I444" s="10">
        <f t="shared" si="6"/>
        <v>0</v>
      </c>
    </row>
    <row r="445" spans="2:9" x14ac:dyDescent="0.25">
      <c r="B445" s="10">
        <v>444</v>
      </c>
      <c r="C445">
        <v>8</v>
      </c>
      <c r="D445">
        <v>14</v>
      </c>
      <c r="E445">
        <v>8</v>
      </c>
      <c r="F445" s="2">
        <v>44000</v>
      </c>
      <c r="G445" s="3">
        <v>2422500</v>
      </c>
      <c r="H445" s="1" t="s">
        <v>0</v>
      </c>
      <c r="I445" s="10">
        <f t="shared" si="6"/>
        <v>1</v>
      </c>
    </row>
    <row r="446" spans="2:9" x14ac:dyDescent="0.25">
      <c r="B446" s="10">
        <v>445</v>
      </c>
      <c r="C446">
        <v>23</v>
      </c>
      <c r="D446">
        <v>46</v>
      </c>
      <c r="E446">
        <v>24</v>
      </c>
      <c r="F446" s="2">
        <v>132000</v>
      </c>
      <c r="G446" s="3">
        <v>5388250</v>
      </c>
      <c r="H446" s="1" t="s">
        <v>1</v>
      </c>
      <c r="I446" s="10">
        <f t="shared" si="6"/>
        <v>0</v>
      </c>
    </row>
    <row r="447" spans="2:9" x14ac:dyDescent="0.25">
      <c r="B447" s="10">
        <v>446</v>
      </c>
      <c r="C447">
        <v>23</v>
      </c>
      <c r="D447">
        <v>46</v>
      </c>
      <c r="E447">
        <v>24</v>
      </c>
      <c r="F447" s="2">
        <v>132000</v>
      </c>
      <c r="G447" s="3">
        <v>5503250</v>
      </c>
      <c r="H447" s="1" t="s">
        <v>1</v>
      </c>
      <c r="I447" s="10">
        <f t="shared" si="6"/>
        <v>0</v>
      </c>
    </row>
    <row r="448" spans="2:9" x14ac:dyDescent="0.25">
      <c r="B448" s="10">
        <v>447</v>
      </c>
      <c r="C448">
        <v>7</v>
      </c>
      <c r="D448">
        <v>12</v>
      </c>
      <c r="E448">
        <v>7</v>
      </c>
      <c r="F448" s="2">
        <v>38500</v>
      </c>
      <c r="G448" s="3">
        <v>1937750</v>
      </c>
      <c r="H448" s="1" t="s">
        <v>0</v>
      </c>
      <c r="I448" s="10">
        <f t="shared" si="6"/>
        <v>1</v>
      </c>
    </row>
    <row r="449" spans="2:9" x14ac:dyDescent="0.25">
      <c r="B449" s="10">
        <v>448</v>
      </c>
      <c r="C449">
        <v>7</v>
      </c>
      <c r="D449">
        <v>12</v>
      </c>
      <c r="E449">
        <v>7</v>
      </c>
      <c r="F449" s="2">
        <v>38500</v>
      </c>
      <c r="G449" s="3">
        <v>1806750</v>
      </c>
      <c r="H449" s="1" t="s">
        <v>0</v>
      </c>
      <c r="I449" s="10">
        <f t="shared" si="6"/>
        <v>1</v>
      </c>
    </row>
    <row r="450" spans="2:9" x14ac:dyDescent="0.25">
      <c r="B450" s="10">
        <v>449</v>
      </c>
      <c r="C450">
        <v>9</v>
      </c>
      <c r="D450">
        <v>16</v>
      </c>
      <c r="E450">
        <v>9</v>
      </c>
      <c r="F450" s="2">
        <v>49500</v>
      </c>
      <c r="G450" s="3">
        <v>2310000</v>
      </c>
      <c r="H450" s="1" t="s">
        <v>0</v>
      </c>
      <c r="I450" s="10">
        <f t="shared" si="6"/>
        <v>1</v>
      </c>
    </row>
    <row r="451" spans="2:9" x14ac:dyDescent="0.25">
      <c r="B451" s="10">
        <v>450</v>
      </c>
      <c r="C451">
        <v>34</v>
      </c>
      <c r="D451">
        <v>68</v>
      </c>
      <c r="E451">
        <v>35</v>
      </c>
      <c r="F451" s="2">
        <v>192500</v>
      </c>
      <c r="G451" s="3">
        <v>8527500</v>
      </c>
      <c r="H451" s="1" t="s">
        <v>1</v>
      </c>
      <c r="I451" s="10">
        <f t="shared" ref="I451:I501" si="7" xml:space="preserve"> IF(H451="OK",1,0)</f>
        <v>0</v>
      </c>
    </row>
    <row r="452" spans="2:9" x14ac:dyDescent="0.25">
      <c r="B452" s="10">
        <v>451</v>
      </c>
      <c r="C452">
        <v>8</v>
      </c>
      <c r="D452">
        <v>14</v>
      </c>
      <c r="E452">
        <v>8</v>
      </c>
      <c r="F452" s="2">
        <v>44000</v>
      </c>
      <c r="G452" s="3">
        <v>2365000</v>
      </c>
      <c r="H452" s="1" t="s">
        <v>0</v>
      </c>
      <c r="I452" s="10">
        <f t="shared" si="7"/>
        <v>1</v>
      </c>
    </row>
    <row r="453" spans="2:9" x14ac:dyDescent="0.25">
      <c r="B453" s="10">
        <v>452</v>
      </c>
      <c r="C453">
        <v>27</v>
      </c>
      <c r="D453">
        <v>54</v>
      </c>
      <c r="E453">
        <v>28</v>
      </c>
      <c r="F453" s="2">
        <v>154000</v>
      </c>
      <c r="G453" s="3">
        <v>5697000</v>
      </c>
      <c r="H453" s="1" t="s">
        <v>1</v>
      </c>
      <c r="I453" s="10">
        <f t="shared" si="7"/>
        <v>0</v>
      </c>
    </row>
    <row r="454" spans="2:9" x14ac:dyDescent="0.25">
      <c r="B454" s="10">
        <v>453</v>
      </c>
      <c r="C454">
        <v>23</v>
      </c>
      <c r="D454">
        <v>46</v>
      </c>
      <c r="E454">
        <v>24</v>
      </c>
      <c r="F454" s="2">
        <v>132000</v>
      </c>
      <c r="G454" s="3">
        <v>4689500</v>
      </c>
      <c r="H454" s="1" t="s">
        <v>1</v>
      </c>
      <c r="I454" s="10">
        <f t="shared" si="7"/>
        <v>0</v>
      </c>
    </row>
    <row r="455" spans="2:9" x14ac:dyDescent="0.25">
      <c r="B455" s="10">
        <v>454</v>
      </c>
      <c r="C455">
        <v>7</v>
      </c>
      <c r="D455">
        <v>12</v>
      </c>
      <c r="E455">
        <v>7</v>
      </c>
      <c r="F455" s="2">
        <v>38500</v>
      </c>
      <c r="G455" s="3">
        <v>2117500</v>
      </c>
      <c r="H455" s="1" t="s">
        <v>0</v>
      </c>
      <c r="I455" s="10">
        <f t="shared" si="7"/>
        <v>1</v>
      </c>
    </row>
    <row r="456" spans="2:9" x14ac:dyDescent="0.25">
      <c r="B456" s="10">
        <v>455</v>
      </c>
      <c r="C456">
        <v>20</v>
      </c>
      <c r="D456">
        <v>40</v>
      </c>
      <c r="E456">
        <v>21</v>
      </c>
      <c r="F456" s="2">
        <v>115500</v>
      </c>
      <c r="G456" s="3">
        <v>4391750</v>
      </c>
      <c r="H456" s="1" t="s">
        <v>1</v>
      </c>
      <c r="I456" s="10">
        <f t="shared" si="7"/>
        <v>0</v>
      </c>
    </row>
    <row r="457" spans="2:9" x14ac:dyDescent="0.25">
      <c r="B457" s="10">
        <v>456</v>
      </c>
      <c r="C457">
        <v>10</v>
      </c>
      <c r="D457">
        <v>18</v>
      </c>
      <c r="E457">
        <v>10</v>
      </c>
      <c r="F457" s="2">
        <v>55000</v>
      </c>
      <c r="G457" s="3">
        <v>2830250</v>
      </c>
      <c r="H457" s="1" t="s">
        <v>0</v>
      </c>
      <c r="I457" s="10">
        <f t="shared" si="7"/>
        <v>1</v>
      </c>
    </row>
    <row r="458" spans="2:9" x14ac:dyDescent="0.25">
      <c r="B458" s="10">
        <v>457</v>
      </c>
      <c r="C458">
        <v>23</v>
      </c>
      <c r="D458">
        <v>46</v>
      </c>
      <c r="E458">
        <v>24</v>
      </c>
      <c r="F458" s="2">
        <v>132000</v>
      </c>
      <c r="G458" s="3">
        <v>4839250</v>
      </c>
      <c r="H458" s="1" t="s">
        <v>1</v>
      </c>
      <c r="I458" s="10">
        <f t="shared" si="7"/>
        <v>0</v>
      </c>
    </row>
    <row r="459" spans="2:9" x14ac:dyDescent="0.25">
      <c r="B459" s="10">
        <v>458</v>
      </c>
      <c r="C459">
        <v>10</v>
      </c>
      <c r="D459">
        <v>18</v>
      </c>
      <c r="E459">
        <v>10</v>
      </c>
      <c r="F459" s="2">
        <v>55000</v>
      </c>
      <c r="G459" s="3">
        <v>3327500</v>
      </c>
      <c r="H459" s="1" t="s">
        <v>0</v>
      </c>
      <c r="I459" s="10">
        <f t="shared" si="7"/>
        <v>1</v>
      </c>
    </row>
    <row r="460" spans="2:9" x14ac:dyDescent="0.25">
      <c r="B460" s="10">
        <v>459</v>
      </c>
      <c r="C460">
        <v>22</v>
      </c>
      <c r="D460">
        <v>44</v>
      </c>
      <c r="E460">
        <v>23</v>
      </c>
      <c r="F460" s="2">
        <v>126500</v>
      </c>
      <c r="G460" s="3">
        <v>5188500</v>
      </c>
      <c r="H460" s="1" t="s">
        <v>1</v>
      </c>
      <c r="I460" s="10">
        <f t="shared" si="7"/>
        <v>0</v>
      </c>
    </row>
    <row r="461" spans="2:9" x14ac:dyDescent="0.25">
      <c r="B461" s="10">
        <v>460</v>
      </c>
      <c r="C461">
        <v>34</v>
      </c>
      <c r="D461">
        <v>68</v>
      </c>
      <c r="E461">
        <v>35</v>
      </c>
      <c r="F461" s="2">
        <v>192500</v>
      </c>
      <c r="G461" s="3">
        <v>8290500</v>
      </c>
      <c r="H461" s="1" t="s">
        <v>1</v>
      </c>
      <c r="I461" s="10">
        <f t="shared" si="7"/>
        <v>0</v>
      </c>
    </row>
    <row r="462" spans="2:9" x14ac:dyDescent="0.25">
      <c r="B462" s="10">
        <v>461</v>
      </c>
      <c r="C462">
        <v>19</v>
      </c>
      <c r="D462">
        <v>38</v>
      </c>
      <c r="E462">
        <v>20</v>
      </c>
      <c r="F462" s="2">
        <v>110000</v>
      </c>
      <c r="G462" s="3">
        <v>3789000</v>
      </c>
      <c r="H462" s="1" t="s">
        <v>1</v>
      </c>
      <c r="I462" s="10">
        <f t="shared" si="7"/>
        <v>0</v>
      </c>
    </row>
    <row r="463" spans="2:9" x14ac:dyDescent="0.25">
      <c r="B463" s="10">
        <v>462</v>
      </c>
      <c r="C463">
        <v>13</v>
      </c>
      <c r="D463">
        <v>26</v>
      </c>
      <c r="E463">
        <v>14</v>
      </c>
      <c r="F463" s="2">
        <v>77000</v>
      </c>
      <c r="G463" s="3">
        <v>2705750</v>
      </c>
      <c r="H463" s="1" t="s">
        <v>1</v>
      </c>
      <c r="I463" s="10">
        <f t="shared" si="7"/>
        <v>0</v>
      </c>
    </row>
    <row r="464" spans="2:9" x14ac:dyDescent="0.25">
      <c r="B464" s="10">
        <v>463</v>
      </c>
      <c r="C464">
        <v>33</v>
      </c>
      <c r="D464">
        <v>66</v>
      </c>
      <c r="E464">
        <v>34</v>
      </c>
      <c r="F464" s="2">
        <v>187000</v>
      </c>
      <c r="G464" s="3">
        <v>8726750</v>
      </c>
      <c r="H464" s="1" t="s">
        <v>1</v>
      </c>
      <c r="I464" s="10">
        <f t="shared" si="7"/>
        <v>0</v>
      </c>
    </row>
    <row r="465" spans="2:9" x14ac:dyDescent="0.25">
      <c r="B465" s="10">
        <v>464</v>
      </c>
      <c r="C465">
        <v>15</v>
      </c>
      <c r="D465">
        <v>28</v>
      </c>
      <c r="E465">
        <v>15</v>
      </c>
      <c r="F465" s="2">
        <v>82500</v>
      </c>
      <c r="G465" s="3">
        <v>4103250</v>
      </c>
      <c r="H465" s="1" t="s">
        <v>0</v>
      </c>
      <c r="I465" s="10">
        <f t="shared" si="7"/>
        <v>1</v>
      </c>
    </row>
    <row r="466" spans="2:9" x14ac:dyDescent="0.25">
      <c r="B466" s="10">
        <v>465</v>
      </c>
      <c r="C466">
        <v>13</v>
      </c>
      <c r="D466">
        <v>24</v>
      </c>
      <c r="E466">
        <v>13</v>
      </c>
      <c r="F466" s="2">
        <v>71500</v>
      </c>
      <c r="G466" s="3">
        <v>4009000</v>
      </c>
      <c r="H466" s="1" t="s">
        <v>0</v>
      </c>
      <c r="I466" s="10">
        <f t="shared" si="7"/>
        <v>1</v>
      </c>
    </row>
    <row r="467" spans="2:9" x14ac:dyDescent="0.25">
      <c r="B467" s="10">
        <v>466</v>
      </c>
      <c r="C467">
        <v>12</v>
      </c>
      <c r="D467">
        <v>22</v>
      </c>
      <c r="E467">
        <v>12</v>
      </c>
      <c r="F467" s="2">
        <v>66000</v>
      </c>
      <c r="G467" s="3">
        <v>3553750</v>
      </c>
      <c r="H467" s="1" t="s">
        <v>0</v>
      </c>
      <c r="I467" s="10">
        <f t="shared" si="7"/>
        <v>1</v>
      </c>
    </row>
    <row r="468" spans="2:9" x14ac:dyDescent="0.25">
      <c r="B468" s="10">
        <v>467</v>
      </c>
      <c r="C468">
        <v>8</v>
      </c>
      <c r="D468">
        <v>14</v>
      </c>
      <c r="E468">
        <v>8</v>
      </c>
      <c r="F468" s="2">
        <v>44000</v>
      </c>
      <c r="G468" s="3">
        <v>2131000</v>
      </c>
      <c r="H468" s="1" t="s">
        <v>0</v>
      </c>
      <c r="I468" s="10">
        <f t="shared" si="7"/>
        <v>1</v>
      </c>
    </row>
    <row r="469" spans="2:9" x14ac:dyDescent="0.25">
      <c r="B469" s="10">
        <v>468</v>
      </c>
      <c r="C469">
        <v>26</v>
      </c>
      <c r="D469">
        <v>52</v>
      </c>
      <c r="E469">
        <v>27</v>
      </c>
      <c r="F469" s="2">
        <v>148500</v>
      </c>
      <c r="G469" s="3">
        <v>6610750</v>
      </c>
      <c r="H469" s="1" t="s">
        <v>1</v>
      </c>
      <c r="I469" s="10">
        <f t="shared" si="7"/>
        <v>0</v>
      </c>
    </row>
    <row r="470" spans="2:9" x14ac:dyDescent="0.25">
      <c r="B470" s="10">
        <v>469</v>
      </c>
      <c r="C470">
        <v>9</v>
      </c>
      <c r="D470">
        <v>16</v>
      </c>
      <c r="E470">
        <v>9</v>
      </c>
      <c r="F470" s="2">
        <v>49500</v>
      </c>
      <c r="G470" s="3">
        <v>2888250</v>
      </c>
      <c r="H470" s="1" t="s">
        <v>0</v>
      </c>
      <c r="I470" s="10">
        <f t="shared" si="7"/>
        <v>1</v>
      </c>
    </row>
    <row r="471" spans="2:9" x14ac:dyDescent="0.25">
      <c r="B471" s="10">
        <v>470</v>
      </c>
      <c r="C471">
        <v>30</v>
      </c>
      <c r="D471">
        <v>60</v>
      </c>
      <c r="E471">
        <v>31</v>
      </c>
      <c r="F471" s="2">
        <v>170500</v>
      </c>
      <c r="G471" s="3">
        <v>7372250</v>
      </c>
      <c r="H471" s="1" t="s">
        <v>1</v>
      </c>
      <c r="I471" s="10">
        <f t="shared" si="7"/>
        <v>0</v>
      </c>
    </row>
    <row r="472" spans="2:9" x14ac:dyDescent="0.25">
      <c r="B472" s="10">
        <v>471</v>
      </c>
      <c r="C472">
        <v>9</v>
      </c>
      <c r="D472">
        <v>16</v>
      </c>
      <c r="E472">
        <v>9</v>
      </c>
      <c r="F472" s="2">
        <v>49500</v>
      </c>
      <c r="G472" s="3">
        <v>2660000</v>
      </c>
      <c r="H472" s="1" t="s">
        <v>0</v>
      </c>
      <c r="I472" s="10">
        <f t="shared" si="7"/>
        <v>1</v>
      </c>
    </row>
    <row r="473" spans="2:9" x14ac:dyDescent="0.25">
      <c r="B473" s="10">
        <v>472</v>
      </c>
      <c r="C473">
        <v>25</v>
      </c>
      <c r="D473">
        <v>50</v>
      </c>
      <c r="E473">
        <v>26</v>
      </c>
      <c r="F473" s="2">
        <v>143000</v>
      </c>
      <c r="G473" s="3">
        <v>5926750</v>
      </c>
      <c r="H473" s="1" t="s">
        <v>1</v>
      </c>
      <c r="I473" s="10">
        <f t="shared" si="7"/>
        <v>0</v>
      </c>
    </row>
    <row r="474" spans="2:9" x14ac:dyDescent="0.25">
      <c r="B474" s="10">
        <v>473</v>
      </c>
      <c r="C474">
        <v>6</v>
      </c>
      <c r="D474">
        <v>10</v>
      </c>
      <c r="E474">
        <v>6</v>
      </c>
      <c r="F474" s="2">
        <v>33000</v>
      </c>
      <c r="G474" s="3">
        <v>1546750</v>
      </c>
      <c r="H474" s="1" t="s">
        <v>0</v>
      </c>
      <c r="I474" s="10">
        <f t="shared" si="7"/>
        <v>1</v>
      </c>
    </row>
    <row r="475" spans="2:9" x14ac:dyDescent="0.25">
      <c r="B475" s="10">
        <v>474</v>
      </c>
      <c r="C475">
        <v>10</v>
      </c>
      <c r="D475">
        <v>18</v>
      </c>
      <c r="E475">
        <v>10</v>
      </c>
      <c r="F475" s="2">
        <v>55000</v>
      </c>
      <c r="G475" s="3">
        <v>2806500</v>
      </c>
      <c r="H475" s="1" t="s">
        <v>0</v>
      </c>
      <c r="I475" s="10">
        <f t="shared" si="7"/>
        <v>1</v>
      </c>
    </row>
    <row r="476" spans="2:9" x14ac:dyDescent="0.25">
      <c r="B476" s="10">
        <v>475</v>
      </c>
      <c r="C476">
        <v>24</v>
      </c>
      <c r="D476">
        <v>48</v>
      </c>
      <c r="E476">
        <v>25</v>
      </c>
      <c r="F476" s="2">
        <v>137500</v>
      </c>
      <c r="G476" s="3">
        <v>4876750</v>
      </c>
      <c r="H476" s="1" t="s">
        <v>1</v>
      </c>
      <c r="I476" s="10">
        <f t="shared" si="7"/>
        <v>0</v>
      </c>
    </row>
    <row r="477" spans="2:9" x14ac:dyDescent="0.25">
      <c r="B477" s="10">
        <v>476</v>
      </c>
      <c r="C477">
        <v>8</v>
      </c>
      <c r="D477">
        <v>14</v>
      </c>
      <c r="E477">
        <v>8</v>
      </c>
      <c r="F477" s="2">
        <v>44000</v>
      </c>
      <c r="G477" s="3">
        <v>2222250</v>
      </c>
      <c r="H477" s="1" t="s">
        <v>0</v>
      </c>
      <c r="I477" s="10">
        <f t="shared" si="7"/>
        <v>1</v>
      </c>
    </row>
    <row r="478" spans="2:9" x14ac:dyDescent="0.25">
      <c r="B478" s="10">
        <v>477</v>
      </c>
      <c r="C478">
        <v>20</v>
      </c>
      <c r="D478">
        <v>40</v>
      </c>
      <c r="E478">
        <v>21</v>
      </c>
      <c r="F478" s="2">
        <v>115500</v>
      </c>
      <c r="G478" s="3">
        <v>4146000</v>
      </c>
      <c r="H478" s="1" t="s">
        <v>1</v>
      </c>
      <c r="I478" s="10">
        <f t="shared" si="7"/>
        <v>0</v>
      </c>
    </row>
    <row r="479" spans="2:9" x14ac:dyDescent="0.25">
      <c r="B479" s="10">
        <v>478</v>
      </c>
      <c r="C479">
        <v>7</v>
      </c>
      <c r="D479">
        <v>12</v>
      </c>
      <c r="E479">
        <v>7</v>
      </c>
      <c r="F479" s="2">
        <v>38500</v>
      </c>
      <c r="G479" s="3">
        <v>2420000</v>
      </c>
      <c r="H479" s="1" t="s">
        <v>0</v>
      </c>
      <c r="I479" s="10">
        <f t="shared" si="7"/>
        <v>1</v>
      </c>
    </row>
    <row r="480" spans="2:9" x14ac:dyDescent="0.25">
      <c r="B480" s="10">
        <v>479</v>
      </c>
      <c r="C480">
        <v>19</v>
      </c>
      <c r="D480">
        <v>38</v>
      </c>
      <c r="E480">
        <v>20</v>
      </c>
      <c r="F480" s="2">
        <v>110000</v>
      </c>
      <c r="G480" s="3">
        <v>4287750</v>
      </c>
      <c r="H480" s="1" t="s">
        <v>1</v>
      </c>
      <c r="I480" s="10">
        <f t="shared" si="7"/>
        <v>0</v>
      </c>
    </row>
    <row r="481" spans="2:9" x14ac:dyDescent="0.25">
      <c r="B481" s="10">
        <v>480</v>
      </c>
      <c r="C481">
        <v>21</v>
      </c>
      <c r="D481">
        <v>42</v>
      </c>
      <c r="E481">
        <v>22</v>
      </c>
      <c r="F481" s="2">
        <v>121000</v>
      </c>
      <c r="G481" s="3">
        <v>4890250</v>
      </c>
      <c r="H481" s="1" t="s">
        <v>1</v>
      </c>
      <c r="I481" s="10">
        <f t="shared" si="7"/>
        <v>0</v>
      </c>
    </row>
    <row r="482" spans="2:9" x14ac:dyDescent="0.25">
      <c r="B482" s="10">
        <v>481</v>
      </c>
      <c r="C482">
        <v>18</v>
      </c>
      <c r="D482">
        <v>36</v>
      </c>
      <c r="E482">
        <v>19</v>
      </c>
      <c r="F482" s="2">
        <v>104500</v>
      </c>
      <c r="G482" s="3">
        <v>3666250</v>
      </c>
      <c r="H482" s="1" t="s">
        <v>1</v>
      </c>
      <c r="I482" s="10">
        <f t="shared" si="7"/>
        <v>0</v>
      </c>
    </row>
    <row r="483" spans="2:9" x14ac:dyDescent="0.25">
      <c r="B483" s="10">
        <v>482</v>
      </c>
      <c r="C483">
        <v>8</v>
      </c>
      <c r="D483">
        <v>14</v>
      </c>
      <c r="E483">
        <v>8</v>
      </c>
      <c r="F483" s="2">
        <v>44000</v>
      </c>
      <c r="G483" s="3">
        <v>2158750</v>
      </c>
      <c r="H483" s="1" t="s">
        <v>0</v>
      </c>
      <c r="I483" s="10">
        <f t="shared" si="7"/>
        <v>1</v>
      </c>
    </row>
    <row r="484" spans="2:9" x14ac:dyDescent="0.25">
      <c r="B484" s="10">
        <v>483</v>
      </c>
      <c r="C484">
        <v>7</v>
      </c>
      <c r="D484">
        <v>12</v>
      </c>
      <c r="E484">
        <v>7</v>
      </c>
      <c r="F484" s="2">
        <v>38500</v>
      </c>
      <c r="G484" s="3">
        <v>2268750</v>
      </c>
      <c r="H484" s="1" t="s">
        <v>0</v>
      </c>
      <c r="I484" s="10">
        <f t="shared" si="7"/>
        <v>1</v>
      </c>
    </row>
    <row r="485" spans="2:9" x14ac:dyDescent="0.25">
      <c r="B485" s="10">
        <v>484</v>
      </c>
      <c r="C485">
        <v>6</v>
      </c>
      <c r="D485">
        <v>10</v>
      </c>
      <c r="E485">
        <v>6</v>
      </c>
      <c r="F485" s="2">
        <v>33000</v>
      </c>
      <c r="G485" s="3">
        <v>1732500</v>
      </c>
      <c r="H485" s="1" t="s">
        <v>0</v>
      </c>
      <c r="I485" s="10">
        <f t="shared" si="7"/>
        <v>1</v>
      </c>
    </row>
    <row r="486" spans="2:9" x14ac:dyDescent="0.25">
      <c r="B486" s="10">
        <v>485</v>
      </c>
      <c r="C486">
        <v>17</v>
      </c>
      <c r="D486">
        <v>34</v>
      </c>
      <c r="E486">
        <v>18</v>
      </c>
      <c r="F486" s="2">
        <v>99000</v>
      </c>
      <c r="G486" s="3">
        <v>3824500</v>
      </c>
      <c r="H486" s="1" t="s">
        <v>1</v>
      </c>
      <c r="I486" s="10">
        <f t="shared" si="7"/>
        <v>0</v>
      </c>
    </row>
    <row r="487" spans="2:9" x14ac:dyDescent="0.25">
      <c r="B487" s="10">
        <v>486</v>
      </c>
      <c r="C487">
        <v>23</v>
      </c>
      <c r="D487">
        <v>46</v>
      </c>
      <c r="E487">
        <v>24</v>
      </c>
      <c r="F487" s="2">
        <v>132000</v>
      </c>
      <c r="G487" s="3">
        <v>4940500</v>
      </c>
      <c r="H487" s="1" t="s">
        <v>1</v>
      </c>
      <c r="I487" s="10">
        <f t="shared" si="7"/>
        <v>0</v>
      </c>
    </row>
    <row r="488" spans="2:9" x14ac:dyDescent="0.25">
      <c r="B488" s="10">
        <v>487</v>
      </c>
      <c r="C488">
        <v>31</v>
      </c>
      <c r="D488">
        <v>62</v>
      </c>
      <c r="E488">
        <v>32</v>
      </c>
      <c r="F488" s="2">
        <v>176000</v>
      </c>
      <c r="G488" s="3">
        <v>8205250</v>
      </c>
      <c r="H488" s="1" t="s">
        <v>1</v>
      </c>
      <c r="I488" s="10">
        <f t="shared" si="7"/>
        <v>0</v>
      </c>
    </row>
    <row r="489" spans="2:9" x14ac:dyDescent="0.25">
      <c r="B489" s="10">
        <v>488</v>
      </c>
      <c r="C489">
        <v>18</v>
      </c>
      <c r="D489">
        <v>36</v>
      </c>
      <c r="E489">
        <v>19</v>
      </c>
      <c r="F489" s="2">
        <v>104500</v>
      </c>
      <c r="G489" s="3">
        <v>4425250</v>
      </c>
      <c r="H489" s="1" t="s">
        <v>1</v>
      </c>
      <c r="I489" s="10">
        <f t="shared" si="7"/>
        <v>0</v>
      </c>
    </row>
    <row r="490" spans="2:9" x14ac:dyDescent="0.25">
      <c r="B490" s="10">
        <v>489</v>
      </c>
      <c r="C490">
        <v>8</v>
      </c>
      <c r="D490">
        <v>14</v>
      </c>
      <c r="E490">
        <v>8</v>
      </c>
      <c r="F490" s="2">
        <v>44000</v>
      </c>
      <c r="G490" s="3">
        <v>2433750</v>
      </c>
      <c r="H490" s="1" t="s">
        <v>0</v>
      </c>
      <c r="I490" s="10">
        <f t="shared" si="7"/>
        <v>1</v>
      </c>
    </row>
    <row r="491" spans="2:9" x14ac:dyDescent="0.25">
      <c r="B491" s="10">
        <v>490</v>
      </c>
      <c r="C491">
        <v>10</v>
      </c>
      <c r="D491">
        <v>18</v>
      </c>
      <c r="E491">
        <v>10</v>
      </c>
      <c r="F491" s="2">
        <v>55000</v>
      </c>
      <c r="G491" s="3">
        <v>3382500</v>
      </c>
      <c r="H491" s="1" t="s">
        <v>0</v>
      </c>
      <c r="I491" s="10">
        <f t="shared" si="7"/>
        <v>1</v>
      </c>
    </row>
    <row r="492" spans="2:9" x14ac:dyDescent="0.25">
      <c r="B492" s="10">
        <v>491</v>
      </c>
      <c r="C492">
        <v>22</v>
      </c>
      <c r="D492">
        <v>44</v>
      </c>
      <c r="E492">
        <v>23</v>
      </c>
      <c r="F492" s="2">
        <v>126500</v>
      </c>
      <c r="G492" s="3">
        <v>4809500</v>
      </c>
      <c r="H492" s="1" t="s">
        <v>1</v>
      </c>
      <c r="I492" s="10">
        <f t="shared" si="7"/>
        <v>0</v>
      </c>
    </row>
    <row r="493" spans="2:9" x14ac:dyDescent="0.25">
      <c r="B493" s="10">
        <v>492</v>
      </c>
      <c r="C493">
        <v>24</v>
      </c>
      <c r="D493">
        <v>48</v>
      </c>
      <c r="E493">
        <v>25</v>
      </c>
      <c r="F493" s="2">
        <v>137500</v>
      </c>
      <c r="G493" s="3">
        <v>5483250</v>
      </c>
      <c r="H493" s="1" t="s">
        <v>1</v>
      </c>
      <c r="I493" s="10">
        <f t="shared" si="7"/>
        <v>0</v>
      </c>
    </row>
    <row r="494" spans="2:9" x14ac:dyDescent="0.25">
      <c r="B494" s="10">
        <v>493</v>
      </c>
      <c r="C494">
        <v>16</v>
      </c>
      <c r="D494">
        <v>32</v>
      </c>
      <c r="E494">
        <v>17</v>
      </c>
      <c r="F494" s="2">
        <v>93500</v>
      </c>
      <c r="G494" s="3">
        <v>2895500</v>
      </c>
      <c r="H494" s="1" t="s">
        <v>1</v>
      </c>
      <c r="I494" s="10">
        <f t="shared" si="7"/>
        <v>0</v>
      </c>
    </row>
    <row r="495" spans="2:9" x14ac:dyDescent="0.25">
      <c r="B495" s="10">
        <v>494</v>
      </c>
      <c r="C495">
        <v>7</v>
      </c>
      <c r="D495">
        <v>12</v>
      </c>
      <c r="E495">
        <v>7</v>
      </c>
      <c r="F495" s="2">
        <v>38500</v>
      </c>
      <c r="G495" s="3">
        <v>1554000</v>
      </c>
      <c r="H495" s="1" t="s">
        <v>0</v>
      </c>
      <c r="I495" s="10">
        <f t="shared" si="7"/>
        <v>1</v>
      </c>
    </row>
    <row r="496" spans="2:9" x14ac:dyDescent="0.25">
      <c r="B496" s="10">
        <v>495</v>
      </c>
      <c r="C496">
        <v>14</v>
      </c>
      <c r="D496">
        <v>28</v>
      </c>
      <c r="E496">
        <v>15</v>
      </c>
      <c r="F496" s="2">
        <v>82500</v>
      </c>
      <c r="G496" s="3">
        <v>3310250</v>
      </c>
      <c r="H496" s="1" t="s">
        <v>1</v>
      </c>
      <c r="I496" s="10">
        <f t="shared" si="7"/>
        <v>0</v>
      </c>
    </row>
    <row r="497" spans="2:9" x14ac:dyDescent="0.25">
      <c r="B497" s="10">
        <v>496</v>
      </c>
      <c r="C497">
        <v>19</v>
      </c>
      <c r="D497">
        <v>38</v>
      </c>
      <c r="E497">
        <v>20</v>
      </c>
      <c r="F497" s="2">
        <v>110000</v>
      </c>
      <c r="G497" s="3">
        <v>4098000</v>
      </c>
      <c r="H497" s="1" t="s">
        <v>1</v>
      </c>
      <c r="I497" s="10">
        <f t="shared" si="7"/>
        <v>0</v>
      </c>
    </row>
    <row r="498" spans="2:9" x14ac:dyDescent="0.25">
      <c r="B498" s="10">
        <v>497</v>
      </c>
      <c r="C498">
        <v>6</v>
      </c>
      <c r="D498">
        <v>10</v>
      </c>
      <c r="E498">
        <v>6</v>
      </c>
      <c r="F498" s="2">
        <v>33000</v>
      </c>
      <c r="G498" s="3">
        <v>1773750</v>
      </c>
      <c r="H498" s="1" t="s">
        <v>0</v>
      </c>
      <c r="I498" s="10">
        <f t="shared" si="7"/>
        <v>1</v>
      </c>
    </row>
    <row r="499" spans="2:9" x14ac:dyDescent="0.25">
      <c r="B499" s="10">
        <v>498</v>
      </c>
      <c r="C499">
        <v>8</v>
      </c>
      <c r="D499">
        <v>14</v>
      </c>
      <c r="E499">
        <v>8</v>
      </c>
      <c r="F499" s="2">
        <v>44000</v>
      </c>
      <c r="G499" s="3">
        <v>2319750</v>
      </c>
      <c r="H499" s="1" t="s">
        <v>0</v>
      </c>
      <c r="I499" s="10">
        <f t="shared" si="7"/>
        <v>1</v>
      </c>
    </row>
    <row r="500" spans="2:9" x14ac:dyDescent="0.25">
      <c r="B500" s="10">
        <v>499</v>
      </c>
      <c r="C500">
        <v>20</v>
      </c>
      <c r="D500">
        <v>40</v>
      </c>
      <c r="E500">
        <v>21</v>
      </c>
      <c r="F500" s="2">
        <v>115500</v>
      </c>
      <c r="G500" s="3">
        <v>4895500</v>
      </c>
      <c r="H500" s="1" t="s">
        <v>1</v>
      </c>
      <c r="I500" s="10">
        <f t="shared" si="7"/>
        <v>0</v>
      </c>
    </row>
    <row r="501" spans="2:9" x14ac:dyDescent="0.25">
      <c r="B501" s="10">
        <v>500</v>
      </c>
      <c r="C501">
        <v>6</v>
      </c>
      <c r="D501">
        <v>10</v>
      </c>
      <c r="E501">
        <v>6</v>
      </c>
      <c r="F501" s="2">
        <v>33000</v>
      </c>
      <c r="G501" s="3">
        <v>1870000</v>
      </c>
      <c r="H501" s="1" t="s">
        <v>0</v>
      </c>
      <c r="I501" s="10">
        <f t="shared" si="7"/>
        <v>1</v>
      </c>
    </row>
  </sheetData>
  <conditionalFormatting sqref="H1:I1048576 L1 J1">
    <cfRule type="containsText" dxfId="15" priority="4" operator="containsText" text="OK">
      <formula>NOT(ISERROR(SEARCH("OK",H1)))</formula>
    </cfRule>
  </conditionalFormatting>
  <conditionalFormatting sqref="H1:I1048576 L1 J1">
    <cfRule type="containsText" dxfId="14" priority="3" operator="containsText" text="K.O.">
      <formula>NOT(ISERROR(SEARCH("K.O.",H1)))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AA500"/>
  <sheetViews>
    <sheetView tabSelected="1" topLeftCell="I1" zoomScaleNormal="100" workbookViewId="0">
      <pane ySplit="1" topLeftCell="A2" activePane="bottomLeft" state="frozen"/>
      <selection pane="bottomLeft" activeCell="N22" sqref="N22"/>
    </sheetView>
  </sheetViews>
  <sheetFormatPr defaultRowHeight="15" x14ac:dyDescent="0.25"/>
  <cols>
    <col min="1" max="1" width="10.42578125" style="10" bestFit="1" customWidth="1"/>
    <col min="2" max="2" width="9.140625" style="33" customWidth="1"/>
    <col min="3" max="4" width="10.85546875" hidden="1" customWidth="1"/>
    <col min="5" max="5" width="14" style="2" hidden="1" customWidth="1"/>
    <col min="6" max="6" width="15.7109375" style="3" hidden="1" customWidth="1"/>
    <col min="7" max="7" width="9.140625" style="1"/>
    <col min="8" max="8" width="3.5703125" style="10" customWidth="1"/>
    <col min="9" max="9" width="9.5703125" customWidth="1"/>
    <col min="10" max="10" width="10.7109375" customWidth="1"/>
    <col min="12" max="12" width="15.140625" customWidth="1"/>
    <col min="14" max="14" width="71.85546875" customWidth="1"/>
    <col min="15" max="15" width="10.42578125" style="10" bestFit="1" customWidth="1"/>
    <col min="16" max="16" width="10.42578125" customWidth="1"/>
    <col min="17" max="18" width="10.85546875" hidden="1" customWidth="1"/>
    <col min="19" max="19" width="14" style="2" hidden="1" customWidth="1"/>
    <col min="20" max="20" width="15.7109375" style="3" hidden="1" customWidth="1"/>
    <col min="21" max="21" width="9.140625" style="1"/>
    <col min="22" max="22" width="4.42578125" style="10" customWidth="1"/>
    <col min="23" max="23" width="9.5703125" customWidth="1"/>
    <col min="24" max="24" width="10.85546875" customWidth="1"/>
    <col min="26" max="26" width="15.140625" customWidth="1"/>
    <col min="28" max="28" width="88.5703125" customWidth="1"/>
  </cols>
  <sheetData>
    <row r="1" spans="1:27" ht="45.75" customHeight="1" thickBot="1" x14ac:dyDescent="0.3">
      <c r="A1" s="9" t="s">
        <v>8</v>
      </c>
      <c r="B1" s="32" t="s">
        <v>7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12"/>
      <c r="I1" s="17" t="s">
        <v>0</v>
      </c>
      <c r="J1" s="11">
        <f>SUM(H:H)/500</f>
        <v>0.38</v>
      </c>
      <c r="K1" s="19"/>
      <c r="L1" s="29" t="s">
        <v>13</v>
      </c>
      <c r="M1" s="30" t="s">
        <v>12</v>
      </c>
      <c r="N1" s="20"/>
      <c r="O1" s="9" t="s">
        <v>8</v>
      </c>
      <c r="P1" s="6" t="s">
        <v>7</v>
      </c>
      <c r="Q1" s="4" t="s">
        <v>2</v>
      </c>
      <c r="R1" s="6" t="s">
        <v>3</v>
      </c>
      <c r="S1" s="7" t="s">
        <v>4</v>
      </c>
      <c r="T1" s="5" t="s">
        <v>5</v>
      </c>
      <c r="U1" s="6" t="s">
        <v>6</v>
      </c>
      <c r="V1" s="12"/>
      <c r="W1" s="18" t="s">
        <v>1</v>
      </c>
      <c r="X1" s="11">
        <f>W2/500</f>
        <v>0.62</v>
      </c>
      <c r="Z1" s="29" t="s">
        <v>13</v>
      </c>
      <c r="AA1" s="30" t="s">
        <v>12</v>
      </c>
    </row>
    <row r="2" spans="1:27" x14ac:dyDescent="0.25">
      <c r="A2" s="10">
        <v>1</v>
      </c>
      <c r="B2">
        <v>10</v>
      </c>
      <c r="C2">
        <v>18</v>
      </c>
      <c r="D2">
        <v>10</v>
      </c>
      <c r="E2" s="2">
        <v>55000</v>
      </c>
      <c r="F2" s="3">
        <v>3035000</v>
      </c>
      <c r="G2" s="1" t="s">
        <v>0</v>
      </c>
      <c r="H2" s="10">
        <f t="shared" ref="H2:H33" si="0" xml:space="preserve"> IF(G2="OK",1,0)</f>
        <v>1</v>
      </c>
      <c r="I2">
        <f>SUM(H:H)</f>
        <v>190</v>
      </c>
      <c r="J2" t="s">
        <v>11</v>
      </c>
      <c r="L2" s="31">
        <v>4</v>
      </c>
      <c r="M2">
        <f>COUNTIF(B:B,L2)</f>
        <v>1</v>
      </c>
      <c r="O2" s="10">
        <v>2</v>
      </c>
      <c r="P2">
        <v>16</v>
      </c>
      <c r="Q2">
        <v>32</v>
      </c>
      <c r="R2">
        <v>17</v>
      </c>
      <c r="S2" s="2">
        <v>93500</v>
      </c>
      <c r="T2" s="3">
        <v>3813500</v>
      </c>
      <c r="U2" s="1" t="s">
        <v>1</v>
      </c>
      <c r="V2" s="10">
        <f xml:space="preserve"> IF(U2="K.O.",1,0)</f>
        <v>1</v>
      </c>
      <c r="W2">
        <f>SUM(V:V)</f>
        <v>310</v>
      </c>
      <c r="X2" t="s">
        <v>11</v>
      </c>
      <c r="Z2" s="28">
        <v>13</v>
      </c>
      <c r="AA2">
        <f>COUNTIF(P:P,Z2)</f>
        <v>3</v>
      </c>
    </row>
    <row r="3" spans="1:27" x14ac:dyDescent="0.25">
      <c r="A3" s="10">
        <v>3</v>
      </c>
      <c r="B3">
        <v>12</v>
      </c>
      <c r="C3">
        <v>22</v>
      </c>
      <c r="D3">
        <v>12</v>
      </c>
      <c r="E3" s="2">
        <v>66000</v>
      </c>
      <c r="F3" s="3">
        <v>3145000</v>
      </c>
      <c r="G3" s="1" t="s">
        <v>0</v>
      </c>
      <c r="H3" s="10">
        <f t="shared" si="0"/>
        <v>1</v>
      </c>
      <c r="J3" s="8"/>
      <c r="K3" s="8"/>
      <c r="L3" s="26">
        <v>5</v>
      </c>
      <c r="M3">
        <f t="shared" ref="M3:M26" si="1">COUNTIF(B:B,L3)</f>
        <v>3</v>
      </c>
      <c r="O3" s="10">
        <v>4</v>
      </c>
      <c r="P3">
        <v>24</v>
      </c>
      <c r="Q3">
        <v>48</v>
      </c>
      <c r="R3">
        <v>25</v>
      </c>
      <c r="S3" s="2">
        <v>137500</v>
      </c>
      <c r="T3" s="3">
        <v>5505750</v>
      </c>
      <c r="U3" s="1" t="s">
        <v>1</v>
      </c>
      <c r="V3" s="10">
        <f t="shared" ref="V3:V66" si="2" xml:space="preserve"> IF(U3="K.O.",1,0)</f>
        <v>1</v>
      </c>
      <c r="X3" s="8"/>
      <c r="Y3" s="8"/>
      <c r="Z3">
        <v>14</v>
      </c>
      <c r="AA3">
        <f t="shared" ref="AA3:AA37" si="3">COUNTIF(P:P,Z3)</f>
        <v>6</v>
      </c>
    </row>
    <row r="4" spans="1:27" x14ac:dyDescent="0.25">
      <c r="A4" s="10">
        <v>5</v>
      </c>
      <c r="B4">
        <v>4</v>
      </c>
      <c r="C4">
        <v>6</v>
      </c>
      <c r="D4">
        <v>4</v>
      </c>
      <c r="E4" s="2">
        <v>22000</v>
      </c>
      <c r="F4" s="3">
        <v>1045000</v>
      </c>
      <c r="G4" s="1" t="s">
        <v>0</v>
      </c>
      <c r="H4" s="10">
        <f t="shared" si="0"/>
        <v>1</v>
      </c>
      <c r="I4" s="16">
        <f>MIN(B:B)</f>
        <v>4</v>
      </c>
      <c r="J4" t="s">
        <v>14</v>
      </c>
      <c r="L4" s="26">
        <v>6</v>
      </c>
      <c r="M4">
        <f t="shared" si="1"/>
        <v>18</v>
      </c>
      <c r="O4" s="10">
        <v>7</v>
      </c>
      <c r="P4">
        <v>17</v>
      </c>
      <c r="Q4">
        <v>34</v>
      </c>
      <c r="R4">
        <v>18</v>
      </c>
      <c r="S4" s="2">
        <v>99000</v>
      </c>
      <c r="T4" s="3">
        <v>3733250</v>
      </c>
      <c r="U4" s="1" t="s">
        <v>1</v>
      </c>
      <c r="V4" s="10">
        <f t="shared" si="2"/>
        <v>1</v>
      </c>
      <c r="W4" s="16">
        <f>MIN(P:P)</f>
        <v>13</v>
      </c>
      <c r="X4" t="s">
        <v>14</v>
      </c>
      <c r="Z4">
        <v>15</v>
      </c>
      <c r="AA4">
        <f t="shared" si="3"/>
        <v>8</v>
      </c>
    </row>
    <row r="5" spans="1:27" x14ac:dyDescent="0.25">
      <c r="A5" s="10">
        <v>6</v>
      </c>
      <c r="B5">
        <v>9</v>
      </c>
      <c r="C5">
        <v>16</v>
      </c>
      <c r="D5">
        <v>9</v>
      </c>
      <c r="E5" s="2">
        <v>49500</v>
      </c>
      <c r="F5" s="3">
        <v>2172500</v>
      </c>
      <c r="G5" s="1" t="s">
        <v>0</v>
      </c>
      <c r="H5" s="10">
        <f t="shared" si="0"/>
        <v>1</v>
      </c>
      <c r="I5" s="27">
        <f>MAX(B:B)</f>
        <v>28</v>
      </c>
      <c r="J5" t="s">
        <v>15</v>
      </c>
      <c r="L5" s="26">
        <v>7</v>
      </c>
      <c r="M5">
        <f t="shared" si="1"/>
        <v>31</v>
      </c>
      <c r="O5" s="10">
        <v>8</v>
      </c>
      <c r="P5">
        <v>19</v>
      </c>
      <c r="Q5">
        <v>38</v>
      </c>
      <c r="R5">
        <v>20</v>
      </c>
      <c r="S5" s="2">
        <v>110000</v>
      </c>
      <c r="T5" s="3">
        <v>4462000</v>
      </c>
      <c r="U5" s="1" t="s">
        <v>1</v>
      </c>
      <c r="V5" s="10">
        <f t="shared" si="2"/>
        <v>1</v>
      </c>
      <c r="W5" s="27">
        <f>MAX(P:P)</f>
        <v>48</v>
      </c>
      <c r="X5" t="s">
        <v>15</v>
      </c>
      <c r="Z5">
        <v>16</v>
      </c>
      <c r="AA5">
        <f t="shared" si="3"/>
        <v>16</v>
      </c>
    </row>
    <row r="6" spans="1:27" x14ac:dyDescent="0.25">
      <c r="A6" s="10">
        <v>9</v>
      </c>
      <c r="B6">
        <v>9</v>
      </c>
      <c r="C6">
        <v>16</v>
      </c>
      <c r="D6">
        <v>9</v>
      </c>
      <c r="E6" s="2">
        <v>49500</v>
      </c>
      <c r="F6" s="3">
        <v>2348500</v>
      </c>
      <c r="G6" s="1" t="s">
        <v>0</v>
      </c>
      <c r="H6" s="10">
        <f t="shared" si="0"/>
        <v>1</v>
      </c>
      <c r="I6" s="25">
        <f>AVERAGE(B:B,B1)</f>
        <v>10.436842105263159</v>
      </c>
      <c r="J6" t="s">
        <v>16</v>
      </c>
      <c r="L6" s="26">
        <v>8</v>
      </c>
      <c r="M6">
        <f t="shared" si="1"/>
        <v>21</v>
      </c>
      <c r="O6" s="10">
        <v>10</v>
      </c>
      <c r="P6">
        <v>17</v>
      </c>
      <c r="Q6">
        <v>34</v>
      </c>
      <c r="R6">
        <v>18</v>
      </c>
      <c r="S6" s="2">
        <v>99000</v>
      </c>
      <c r="T6" s="3">
        <v>3121000</v>
      </c>
      <c r="U6" s="1" t="s">
        <v>1</v>
      </c>
      <c r="V6" s="10">
        <f t="shared" si="2"/>
        <v>1</v>
      </c>
      <c r="W6" s="25">
        <f>AVERAGE(P:P)</f>
        <v>21.532258064516128</v>
      </c>
      <c r="X6" t="s">
        <v>16</v>
      </c>
      <c r="Z6" s="28">
        <v>17</v>
      </c>
      <c r="AA6">
        <f t="shared" si="3"/>
        <v>28</v>
      </c>
    </row>
    <row r="7" spans="1:27" x14ac:dyDescent="0.25">
      <c r="A7" s="10">
        <v>11</v>
      </c>
      <c r="B7">
        <v>11</v>
      </c>
      <c r="C7">
        <v>20</v>
      </c>
      <c r="D7">
        <v>11</v>
      </c>
      <c r="E7" s="2">
        <v>60500</v>
      </c>
      <c r="F7" s="3">
        <v>3380000</v>
      </c>
      <c r="G7" s="1" t="s">
        <v>0</v>
      </c>
      <c r="H7" s="10">
        <f t="shared" si="0"/>
        <v>1</v>
      </c>
      <c r="L7" s="26">
        <v>9</v>
      </c>
      <c r="M7">
        <f t="shared" si="1"/>
        <v>22</v>
      </c>
      <c r="O7" s="10">
        <v>12</v>
      </c>
      <c r="P7">
        <v>17</v>
      </c>
      <c r="Q7">
        <v>34</v>
      </c>
      <c r="R7">
        <v>18</v>
      </c>
      <c r="S7" s="2">
        <v>99000</v>
      </c>
      <c r="T7" s="3">
        <v>4082750</v>
      </c>
      <c r="U7" s="1" t="s">
        <v>1</v>
      </c>
      <c r="V7" s="10">
        <f t="shared" si="2"/>
        <v>1</v>
      </c>
      <c r="Z7">
        <v>18</v>
      </c>
      <c r="AA7">
        <f t="shared" si="3"/>
        <v>25</v>
      </c>
    </row>
    <row r="8" spans="1:27" x14ac:dyDescent="0.25">
      <c r="A8" s="10">
        <v>13</v>
      </c>
      <c r="B8">
        <v>12</v>
      </c>
      <c r="C8">
        <v>22</v>
      </c>
      <c r="D8">
        <v>12</v>
      </c>
      <c r="E8" s="2">
        <v>66000</v>
      </c>
      <c r="F8" s="3">
        <v>3839000</v>
      </c>
      <c r="G8" s="1" t="s">
        <v>0</v>
      </c>
      <c r="H8" s="10">
        <f t="shared" si="0"/>
        <v>1</v>
      </c>
      <c r="L8" s="26">
        <v>10</v>
      </c>
      <c r="M8">
        <f t="shared" si="1"/>
        <v>21</v>
      </c>
      <c r="O8" s="10">
        <v>14</v>
      </c>
      <c r="P8">
        <v>21</v>
      </c>
      <c r="Q8">
        <v>42</v>
      </c>
      <c r="R8">
        <v>22</v>
      </c>
      <c r="S8" s="2">
        <v>121000</v>
      </c>
      <c r="T8" s="3">
        <v>4498750</v>
      </c>
      <c r="U8" s="1" t="s">
        <v>1</v>
      </c>
      <c r="V8" s="10">
        <f t="shared" si="2"/>
        <v>1</v>
      </c>
      <c r="Z8">
        <v>19</v>
      </c>
      <c r="AA8">
        <f t="shared" si="3"/>
        <v>43</v>
      </c>
    </row>
    <row r="9" spans="1:27" x14ac:dyDescent="0.25">
      <c r="A9" s="10">
        <v>15</v>
      </c>
      <c r="B9">
        <v>9</v>
      </c>
      <c r="C9">
        <v>16</v>
      </c>
      <c r="D9">
        <v>9</v>
      </c>
      <c r="E9" s="2">
        <v>49500</v>
      </c>
      <c r="F9" s="3">
        <v>2670250</v>
      </c>
      <c r="G9" s="1" t="s">
        <v>0</v>
      </c>
      <c r="H9" s="10">
        <f t="shared" si="0"/>
        <v>1</v>
      </c>
      <c r="L9" s="26">
        <v>11</v>
      </c>
      <c r="M9">
        <f t="shared" si="1"/>
        <v>13</v>
      </c>
      <c r="O9" s="10">
        <v>16</v>
      </c>
      <c r="P9">
        <v>18</v>
      </c>
      <c r="Q9">
        <v>36</v>
      </c>
      <c r="R9">
        <v>19</v>
      </c>
      <c r="S9" s="2">
        <v>104500</v>
      </c>
      <c r="T9" s="3">
        <v>3854750</v>
      </c>
      <c r="U9" s="1" t="s">
        <v>1</v>
      </c>
      <c r="V9" s="10">
        <f t="shared" si="2"/>
        <v>1</v>
      </c>
      <c r="Z9">
        <v>20</v>
      </c>
      <c r="AA9">
        <f t="shared" si="3"/>
        <v>25</v>
      </c>
    </row>
    <row r="10" spans="1:27" x14ac:dyDescent="0.25">
      <c r="A10" s="10">
        <v>26</v>
      </c>
      <c r="B10" s="33">
        <v>6</v>
      </c>
      <c r="C10">
        <v>10</v>
      </c>
      <c r="D10">
        <v>6</v>
      </c>
      <c r="E10" s="2">
        <v>33000</v>
      </c>
      <c r="F10" s="3">
        <v>1856250</v>
      </c>
      <c r="G10" s="1" t="s">
        <v>0</v>
      </c>
      <c r="H10" s="10">
        <f t="shared" si="0"/>
        <v>1</v>
      </c>
      <c r="L10" s="26">
        <v>12</v>
      </c>
      <c r="M10">
        <f t="shared" si="1"/>
        <v>14</v>
      </c>
      <c r="O10" s="10">
        <v>17</v>
      </c>
      <c r="P10">
        <v>30</v>
      </c>
      <c r="Q10">
        <v>60</v>
      </c>
      <c r="R10">
        <v>31</v>
      </c>
      <c r="S10" s="2">
        <v>170500</v>
      </c>
      <c r="T10" s="3">
        <v>7508250</v>
      </c>
      <c r="U10" s="1" t="s">
        <v>1</v>
      </c>
      <c r="V10" s="10">
        <f t="shared" si="2"/>
        <v>1</v>
      </c>
      <c r="Z10" s="28">
        <v>21</v>
      </c>
      <c r="AA10">
        <f t="shared" si="3"/>
        <v>24</v>
      </c>
    </row>
    <row r="11" spans="1:27" x14ac:dyDescent="0.25">
      <c r="A11" s="10">
        <v>31</v>
      </c>
      <c r="B11">
        <v>13</v>
      </c>
      <c r="C11">
        <v>24</v>
      </c>
      <c r="D11">
        <v>13</v>
      </c>
      <c r="E11" s="2">
        <v>71500</v>
      </c>
      <c r="F11" s="3">
        <v>3981750</v>
      </c>
      <c r="G11" s="1" t="s">
        <v>0</v>
      </c>
      <c r="H11" s="10">
        <f t="shared" si="0"/>
        <v>1</v>
      </c>
      <c r="L11" s="26">
        <v>13</v>
      </c>
      <c r="M11">
        <f t="shared" si="1"/>
        <v>12</v>
      </c>
      <c r="O11" s="10">
        <v>18</v>
      </c>
      <c r="P11">
        <v>17</v>
      </c>
      <c r="Q11">
        <v>34</v>
      </c>
      <c r="R11">
        <v>18</v>
      </c>
      <c r="S11" s="2">
        <v>99000</v>
      </c>
      <c r="T11" s="3">
        <v>4260750</v>
      </c>
      <c r="U11" s="1" t="s">
        <v>1</v>
      </c>
      <c r="V11" s="10">
        <f t="shared" si="2"/>
        <v>1</v>
      </c>
      <c r="Z11">
        <v>22</v>
      </c>
      <c r="AA11">
        <f t="shared" si="3"/>
        <v>22</v>
      </c>
    </row>
    <row r="12" spans="1:27" x14ac:dyDescent="0.25">
      <c r="A12" s="10">
        <v>32</v>
      </c>
      <c r="B12">
        <v>11</v>
      </c>
      <c r="C12">
        <v>20</v>
      </c>
      <c r="D12">
        <v>11</v>
      </c>
      <c r="E12" s="2">
        <v>60500</v>
      </c>
      <c r="F12" s="3">
        <v>3410750</v>
      </c>
      <c r="G12" s="1" t="s">
        <v>0</v>
      </c>
      <c r="H12" s="10">
        <f t="shared" si="0"/>
        <v>1</v>
      </c>
      <c r="L12" s="26">
        <v>14</v>
      </c>
      <c r="M12">
        <f t="shared" si="1"/>
        <v>10</v>
      </c>
      <c r="O12" s="10">
        <v>19</v>
      </c>
      <c r="P12">
        <v>24</v>
      </c>
      <c r="Q12">
        <v>48</v>
      </c>
      <c r="R12">
        <v>25</v>
      </c>
      <c r="S12" s="2">
        <v>137500</v>
      </c>
      <c r="T12" s="3">
        <v>5511000</v>
      </c>
      <c r="U12" s="1" t="s">
        <v>1</v>
      </c>
      <c r="V12" s="10">
        <f t="shared" si="2"/>
        <v>1</v>
      </c>
      <c r="Z12">
        <v>23</v>
      </c>
      <c r="AA12">
        <f t="shared" si="3"/>
        <v>24</v>
      </c>
    </row>
    <row r="13" spans="1:27" x14ac:dyDescent="0.25">
      <c r="A13" s="10">
        <v>36</v>
      </c>
      <c r="B13">
        <v>7</v>
      </c>
      <c r="C13">
        <v>12</v>
      </c>
      <c r="D13">
        <v>7</v>
      </c>
      <c r="E13" s="2">
        <v>38500</v>
      </c>
      <c r="F13" s="3">
        <v>1925000</v>
      </c>
      <c r="G13" s="1" t="s">
        <v>0</v>
      </c>
      <c r="H13" s="10">
        <f t="shared" si="0"/>
        <v>1</v>
      </c>
      <c r="L13" s="26">
        <v>15</v>
      </c>
      <c r="M13">
        <f t="shared" si="1"/>
        <v>6</v>
      </c>
      <c r="O13" s="10">
        <v>20</v>
      </c>
      <c r="P13">
        <v>20</v>
      </c>
      <c r="Q13">
        <v>40</v>
      </c>
      <c r="R13">
        <v>21</v>
      </c>
      <c r="S13" s="2">
        <v>115500</v>
      </c>
      <c r="T13" s="3">
        <v>4635500</v>
      </c>
      <c r="U13" s="1" t="s">
        <v>1</v>
      </c>
      <c r="V13" s="10">
        <f t="shared" si="2"/>
        <v>1</v>
      </c>
      <c r="Z13">
        <v>24</v>
      </c>
      <c r="AA13">
        <f t="shared" si="3"/>
        <v>24</v>
      </c>
    </row>
    <row r="14" spans="1:27" x14ac:dyDescent="0.25">
      <c r="A14" s="10">
        <v>37</v>
      </c>
      <c r="B14">
        <v>15</v>
      </c>
      <c r="C14">
        <v>28</v>
      </c>
      <c r="D14">
        <v>15</v>
      </c>
      <c r="E14" s="2">
        <v>82500</v>
      </c>
      <c r="F14" s="3">
        <v>4970250</v>
      </c>
      <c r="G14" s="1" t="s">
        <v>0</v>
      </c>
      <c r="H14" s="10">
        <f t="shared" si="0"/>
        <v>1</v>
      </c>
      <c r="L14" s="26">
        <v>16</v>
      </c>
      <c r="M14">
        <f t="shared" si="1"/>
        <v>4</v>
      </c>
      <c r="O14" s="10">
        <v>21</v>
      </c>
      <c r="P14">
        <v>18</v>
      </c>
      <c r="Q14">
        <v>36</v>
      </c>
      <c r="R14">
        <v>19</v>
      </c>
      <c r="S14" s="2">
        <v>104500</v>
      </c>
      <c r="T14" s="3">
        <v>3910250</v>
      </c>
      <c r="U14" s="1" t="s">
        <v>1</v>
      </c>
      <c r="V14" s="10">
        <f t="shared" si="2"/>
        <v>1</v>
      </c>
      <c r="Z14" s="28">
        <v>25</v>
      </c>
      <c r="AA14">
        <f t="shared" si="3"/>
        <v>12</v>
      </c>
    </row>
    <row r="15" spans="1:27" x14ac:dyDescent="0.25">
      <c r="A15" s="10">
        <v>41</v>
      </c>
      <c r="B15">
        <v>10</v>
      </c>
      <c r="C15">
        <v>18</v>
      </c>
      <c r="D15">
        <v>10</v>
      </c>
      <c r="E15" s="2">
        <v>55000</v>
      </c>
      <c r="F15" s="3">
        <v>3423750</v>
      </c>
      <c r="G15" s="1" t="s">
        <v>0</v>
      </c>
      <c r="H15" s="10">
        <f t="shared" si="0"/>
        <v>1</v>
      </c>
      <c r="L15" s="26">
        <v>17</v>
      </c>
      <c r="M15">
        <f t="shared" si="1"/>
        <v>1</v>
      </c>
      <c r="O15" s="10">
        <v>22</v>
      </c>
      <c r="P15">
        <v>17</v>
      </c>
      <c r="Q15">
        <v>34</v>
      </c>
      <c r="R15">
        <v>18</v>
      </c>
      <c r="S15" s="2">
        <v>99000</v>
      </c>
      <c r="T15" s="3">
        <v>4001750</v>
      </c>
      <c r="U15" s="1" t="s">
        <v>1</v>
      </c>
      <c r="V15" s="10">
        <f t="shared" si="2"/>
        <v>1</v>
      </c>
      <c r="Z15">
        <v>26</v>
      </c>
      <c r="AA15">
        <f t="shared" si="3"/>
        <v>6</v>
      </c>
    </row>
    <row r="16" spans="1:27" x14ac:dyDescent="0.25">
      <c r="A16" s="10">
        <v>47</v>
      </c>
      <c r="B16">
        <v>9</v>
      </c>
      <c r="C16">
        <v>16</v>
      </c>
      <c r="D16">
        <v>9</v>
      </c>
      <c r="E16" s="2">
        <v>49500</v>
      </c>
      <c r="F16" s="3">
        <v>2832500</v>
      </c>
      <c r="G16" s="1" t="s">
        <v>0</v>
      </c>
      <c r="H16" s="10">
        <f t="shared" si="0"/>
        <v>1</v>
      </c>
      <c r="L16" s="26">
        <v>18</v>
      </c>
      <c r="M16">
        <f t="shared" si="1"/>
        <v>2</v>
      </c>
      <c r="O16" s="10">
        <v>23</v>
      </c>
      <c r="P16">
        <v>14</v>
      </c>
      <c r="Q16">
        <v>28</v>
      </c>
      <c r="R16">
        <v>15</v>
      </c>
      <c r="S16" s="2">
        <v>82500</v>
      </c>
      <c r="T16" s="3">
        <v>3190500</v>
      </c>
      <c r="U16" s="1" t="s">
        <v>1</v>
      </c>
      <c r="V16" s="10">
        <f t="shared" si="2"/>
        <v>1</v>
      </c>
      <c r="Z16">
        <v>27</v>
      </c>
      <c r="AA16">
        <f t="shared" si="3"/>
        <v>8</v>
      </c>
    </row>
    <row r="17" spans="1:27" x14ac:dyDescent="0.25">
      <c r="A17" s="10">
        <v>49</v>
      </c>
      <c r="B17">
        <v>8</v>
      </c>
      <c r="C17">
        <v>14</v>
      </c>
      <c r="D17">
        <v>8</v>
      </c>
      <c r="E17" s="2">
        <v>44000</v>
      </c>
      <c r="F17" s="3">
        <v>2626250</v>
      </c>
      <c r="G17" s="1" t="s">
        <v>0</v>
      </c>
      <c r="H17" s="10">
        <f t="shared" si="0"/>
        <v>1</v>
      </c>
      <c r="L17" s="26">
        <v>19</v>
      </c>
      <c r="M17">
        <f t="shared" si="1"/>
        <v>2</v>
      </c>
      <c r="O17" s="10">
        <v>24</v>
      </c>
      <c r="P17">
        <v>18</v>
      </c>
      <c r="Q17">
        <v>36</v>
      </c>
      <c r="R17">
        <v>19</v>
      </c>
      <c r="S17" s="2">
        <v>104500</v>
      </c>
      <c r="T17" s="3">
        <v>4090750</v>
      </c>
      <c r="U17" s="1" t="s">
        <v>1</v>
      </c>
      <c r="V17" s="10">
        <f t="shared" si="2"/>
        <v>1</v>
      </c>
      <c r="Z17">
        <v>28</v>
      </c>
      <c r="AA17">
        <f t="shared" si="3"/>
        <v>5</v>
      </c>
    </row>
    <row r="18" spans="1:27" x14ac:dyDescent="0.25">
      <c r="A18" s="10">
        <v>52</v>
      </c>
      <c r="B18">
        <v>10</v>
      </c>
      <c r="C18">
        <v>18</v>
      </c>
      <c r="D18">
        <v>10</v>
      </c>
      <c r="E18" s="2">
        <v>55000</v>
      </c>
      <c r="F18" s="3">
        <v>3148750</v>
      </c>
      <c r="G18" s="1" t="s">
        <v>0</v>
      </c>
      <c r="H18" s="10">
        <f t="shared" si="0"/>
        <v>1</v>
      </c>
      <c r="L18" s="26">
        <v>20</v>
      </c>
      <c r="M18">
        <f t="shared" si="1"/>
        <v>1</v>
      </c>
      <c r="O18" s="10">
        <v>25</v>
      </c>
      <c r="P18">
        <v>18</v>
      </c>
      <c r="Q18">
        <v>36</v>
      </c>
      <c r="R18">
        <v>19</v>
      </c>
      <c r="S18" s="2">
        <v>104500</v>
      </c>
      <c r="T18" s="3">
        <v>3803500</v>
      </c>
      <c r="U18" s="1" t="s">
        <v>1</v>
      </c>
      <c r="V18" s="10">
        <f t="shared" si="2"/>
        <v>1</v>
      </c>
      <c r="Z18" s="28">
        <v>29</v>
      </c>
      <c r="AA18">
        <f t="shared" si="3"/>
        <v>2</v>
      </c>
    </row>
    <row r="19" spans="1:27" x14ac:dyDescent="0.25">
      <c r="A19" s="10">
        <v>53</v>
      </c>
      <c r="B19">
        <v>8</v>
      </c>
      <c r="C19">
        <v>14</v>
      </c>
      <c r="D19">
        <v>8</v>
      </c>
      <c r="E19" s="2">
        <v>44000</v>
      </c>
      <c r="F19" s="3">
        <v>2160750</v>
      </c>
      <c r="G19" s="1" t="s">
        <v>0</v>
      </c>
      <c r="H19" s="10">
        <f t="shared" si="0"/>
        <v>1</v>
      </c>
      <c r="L19" s="26">
        <v>21</v>
      </c>
      <c r="M19">
        <f t="shared" si="1"/>
        <v>2</v>
      </c>
      <c r="O19" s="10">
        <v>27</v>
      </c>
      <c r="P19">
        <v>36</v>
      </c>
      <c r="Q19">
        <v>72</v>
      </c>
      <c r="R19">
        <v>37</v>
      </c>
      <c r="S19" s="2">
        <v>203500</v>
      </c>
      <c r="T19" s="3">
        <v>8336250</v>
      </c>
      <c r="U19" s="1" t="s">
        <v>1</v>
      </c>
      <c r="V19" s="10">
        <f t="shared" si="2"/>
        <v>1</v>
      </c>
      <c r="Z19">
        <v>30</v>
      </c>
      <c r="AA19">
        <f t="shared" si="3"/>
        <v>8</v>
      </c>
    </row>
    <row r="20" spans="1:27" x14ac:dyDescent="0.25">
      <c r="A20" s="10">
        <v>54</v>
      </c>
      <c r="B20" s="33">
        <v>6</v>
      </c>
      <c r="C20">
        <v>10</v>
      </c>
      <c r="D20">
        <v>6</v>
      </c>
      <c r="E20" s="2">
        <v>33000</v>
      </c>
      <c r="F20" s="3">
        <v>1925000</v>
      </c>
      <c r="G20" s="1" t="s">
        <v>0</v>
      </c>
      <c r="H20" s="10">
        <f t="shared" si="0"/>
        <v>1</v>
      </c>
      <c r="L20" s="26">
        <v>22</v>
      </c>
      <c r="M20">
        <f t="shared" si="1"/>
        <v>1</v>
      </c>
      <c r="O20" s="10">
        <v>28</v>
      </c>
      <c r="P20">
        <v>18</v>
      </c>
      <c r="Q20">
        <v>36</v>
      </c>
      <c r="R20">
        <v>19</v>
      </c>
      <c r="S20" s="2">
        <v>104500</v>
      </c>
      <c r="T20" s="3">
        <v>3981000</v>
      </c>
      <c r="U20" s="1" t="s">
        <v>1</v>
      </c>
      <c r="V20" s="10">
        <f t="shared" si="2"/>
        <v>1</v>
      </c>
      <c r="Z20">
        <v>31</v>
      </c>
      <c r="AA20">
        <f t="shared" si="3"/>
        <v>7</v>
      </c>
    </row>
    <row r="21" spans="1:27" x14ac:dyDescent="0.25">
      <c r="A21" s="10">
        <v>62</v>
      </c>
      <c r="B21" s="33">
        <v>6</v>
      </c>
      <c r="C21">
        <v>10</v>
      </c>
      <c r="D21">
        <v>6</v>
      </c>
      <c r="E21" s="2">
        <v>33000</v>
      </c>
      <c r="F21" s="3">
        <v>1854000</v>
      </c>
      <c r="G21" s="1" t="s">
        <v>0</v>
      </c>
      <c r="H21" s="10">
        <f t="shared" si="0"/>
        <v>1</v>
      </c>
      <c r="L21" s="26">
        <v>23</v>
      </c>
      <c r="M21">
        <f t="shared" si="1"/>
        <v>1</v>
      </c>
      <c r="O21" s="10">
        <v>29</v>
      </c>
      <c r="P21">
        <v>22</v>
      </c>
      <c r="Q21">
        <v>44</v>
      </c>
      <c r="R21">
        <v>23</v>
      </c>
      <c r="S21" s="2">
        <v>126500</v>
      </c>
      <c r="T21" s="3">
        <v>5628500</v>
      </c>
      <c r="U21" s="1" t="s">
        <v>1</v>
      </c>
      <c r="V21" s="10">
        <f t="shared" si="2"/>
        <v>1</v>
      </c>
      <c r="Z21">
        <v>32</v>
      </c>
      <c r="AA21">
        <f t="shared" si="3"/>
        <v>3</v>
      </c>
    </row>
    <row r="22" spans="1:27" x14ac:dyDescent="0.25">
      <c r="A22" s="10">
        <v>63</v>
      </c>
      <c r="B22">
        <v>7</v>
      </c>
      <c r="C22">
        <v>12</v>
      </c>
      <c r="D22">
        <v>7</v>
      </c>
      <c r="E22" s="2">
        <v>38500</v>
      </c>
      <c r="F22" s="3">
        <v>1856250</v>
      </c>
      <c r="G22" s="1" t="s">
        <v>0</v>
      </c>
      <c r="H22" s="10">
        <f t="shared" si="0"/>
        <v>1</v>
      </c>
      <c r="L22" s="26">
        <v>24</v>
      </c>
      <c r="M22">
        <f t="shared" si="1"/>
        <v>2</v>
      </c>
      <c r="O22" s="10">
        <v>30</v>
      </c>
      <c r="P22">
        <v>22</v>
      </c>
      <c r="Q22">
        <v>44</v>
      </c>
      <c r="R22">
        <v>23</v>
      </c>
      <c r="S22" s="2">
        <v>126500</v>
      </c>
      <c r="T22" s="3">
        <v>5174250</v>
      </c>
      <c r="U22" s="1" t="s">
        <v>1</v>
      </c>
      <c r="V22" s="10">
        <f t="shared" si="2"/>
        <v>1</v>
      </c>
      <c r="Z22" s="28">
        <v>33</v>
      </c>
      <c r="AA22">
        <f t="shared" si="3"/>
        <v>3</v>
      </c>
    </row>
    <row r="23" spans="1:27" x14ac:dyDescent="0.25">
      <c r="A23" s="10">
        <v>64</v>
      </c>
      <c r="B23">
        <v>9</v>
      </c>
      <c r="C23">
        <v>16</v>
      </c>
      <c r="D23">
        <v>9</v>
      </c>
      <c r="E23" s="2">
        <v>49500</v>
      </c>
      <c r="F23" s="3">
        <v>2887500</v>
      </c>
      <c r="G23" s="1" t="s">
        <v>0</v>
      </c>
      <c r="H23" s="10">
        <f t="shared" si="0"/>
        <v>1</v>
      </c>
      <c r="L23" s="26">
        <v>25</v>
      </c>
      <c r="M23" s="15">
        <f t="shared" si="1"/>
        <v>0</v>
      </c>
      <c r="O23" s="10">
        <v>33</v>
      </c>
      <c r="P23">
        <v>17</v>
      </c>
      <c r="Q23">
        <v>34</v>
      </c>
      <c r="R23">
        <v>18</v>
      </c>
      <c r="S23" s="2">
        <v>99000</v>
      </c>
      <c r="T23" s="3">
        <v>3848750</v>
      </c>
      <c r="U23" s="1" t="s">
        <v>1</v>
      </c>
      <c r="V23" s="10">
        <f t="shared" si="2"/>
        <v>1</v>
      </c>
      <c r="Z23">
        <v>34</v>
      </c>
      <c r="AA23">
        <f t="shared" si="3"/>
        <v>4</v>
      </c>
    </row>
    <row r="24" spans="1:27" x14ac:dyDescent="0.25">
      <c r="A24" s="10">
        <v>66</v>
      </c>
      <c r="B24">
        <v>12</v>
      </c>
      <c r="C24">
        <v>22</v>
      </c>
      <c r="D24">
        <v>12</v>
      </c>
      <c r="E24" s="2">
        <v>66000</v>
      </c>
      <c r="F24" s="3">
        <v>3128500</v>
      </c>
      <c r="G24" s="1" t="s">
        <v>0</v>
      </c>
      <c r="H24" s="10">
        <f t="shared" si="0"/>
        <v>1</v>
      </c>
      <c r="L24" s="26">
        <v>26</v>
      </c>
      <c r="M24" s="15">
        <f t="shared" si="1"/>
        <v>0</v>
      </c>
      <c r="O24" s="10">
        <v>34</v>
      </c>
      <c r="P24">
        <v>16</v>
      </c>
      <c r="Q24">
        <v>32</v>
      </c>
      <c r="R24">
        <v>17</v>
      </c>
      <c r="S24" s="2">
        <v>93500</v>
      </c>
      <c r="T24" s="3">
        <v>3469000</v>
      </c>
      <c r="U24" s="1" t="s">
        <v>1</v>
      </c>
      <c r="V24" s="10">
        <f t="shared" si="2"/>
        <v>1</v>
      </c>
      <c r="Z24">
        <v>35</v>
      </c>
      <c r="AA24" s="15">
        <f t="shared" si="3"/>
        <v>0</v>
      </c>
    </row>
    <row r="25" spans="1:27" x14ac:dyDescent="0.25">
      <c r="A25" s="10">
        <v>70</v>
      </c>
      <c r="B25">
        <v>23</v>
      </c>
      <c r="C25">
        <v>44</v>
      </c>
      <c r="D25">
        <v>23</v>
      </c>
      <c r="E25" s="2">
        <v>126500</v>
      </c>
      <c r="F25" s="3">
        <v>7401000</v>
      </c>
      <c r="G25" s="1" t="s">
        <v>0</v>
      </c>
      <c r="H25" s="10">
        <f t="shared" si="0"/>
        <v>1</v>
      </c>
      <c r="L25" s="26">
        <v>27</v>
      </c>
      <c r="M25" s="15">
        <f t="shared" si="1"/>
        <v>0</v>
      </c>
      <c r="O25" s="10">
        <v>35</v>
      </c>
      <c r="P25">
        <v>13</v>
      </c>
      <c r="Q25">
        <v>26</v>
      </c>
      <c r="R25">
        <v>14</v>
      </c>
      <c r="S25" s="2">
        <v>77000</v>
      </c>
      <c r="T25" s="3">
        <v>3181000</v>
      </c>
      <c r="U25" s="1" t="s">
        <v>1</v>
      </c>
      <c r="V25" s="10">
        <f t="shared" si="2"/>
        <v>1</v>
      </c>
      <c r="Z25">
        <v>36</v>
      </c>
      <c r="AA25">
        <f t="shared" si="3"/>
        <v>2</v>
      </c>
    </row>
    <row r="26" spans="1:27" x14ac:dyDescent="0.25">
      <c r="A26" s="10">
        <v>71</v>
      </c>
      <c r="B26">
        <v>7</v>
      </c>
      <c r="C26">
        <v>12</v>
      </c>
      <c r="D26">
        <v>7</v>
      </c>
      <c r="E26" s="2">
        <v>38500</v>
      </c>
      <c r="F26" s="3">
        <v>2337500</v>
      </c>
      <c r="G26" s="1" t="s">
        <v>0</v>
      </c>
      <c r="H26" s="10">
        <f t="shared" si="0"/>
        <v>1</v>
      </c>
      <c r="L26" s="31">
        <v>28</v>
      </c>
      <c r="M26">
        <f t="shared" si="1"/>
        <v>2</v>
      </c>
      <c r="O26" s="10">
        <v>38</v>
      </c>
      <c r="P26">
        <v>17</v>
      </c>
      <c r="Q26">
        <v>34</v>
      </c>
      <c r="R26">
        <v>18</v>
      </c>
      <c r="S26" s="2">
        <v>99000</v>
      </c>
      <c r="T26" s="3">
        <v>4388250</v>
      </c>
      <c r="U26" s="1" t="s">
        <v>1</v>
      </c>
      <c r="V26" s="10">
        <f t="shared" si="2"/>
        <v>1</v>
      </c>
      <c r="Z26" s="28">
        <v>37</v>
      </c>
      <c r="AA26" s="15">
        <f t="shared" si="3"/>
        <v>0</v>
      </c>
    </row>
    <row r="27" spans="1:27" x14ac:dyDescent="0.25">
      <c r="A27" s="10">
        <v>77</v>
      </c>
      <c r="B27">
        <v>14</v>
      </c>
      <c r="C27">
        <v>26</v>
      </c>
      <c r="D27">
        <v>14</v>
      </c>
      <c r="E27" s="2">
        <v>77000</v>
      </c>
      <c r="F27" s="3">
        <v>3561000</v>
      </c>
      <c r="G27" s="1" t="s">
        <v>0</v>
      </c>
      <c r="H27" s="10">
        <f t="shared" si="0"/>
        <v>1</v>
      </c>
      <c r="O27" s="10">
        <v>39</v>
      </c>
      <c r="P27">
        <v>24</v>
      </c>
      <c r="Q27">
        <v>48</v>
      </c>
      <c r="R27">
        <v>25</v>
      </c>
      <c r="S27" s="2">
        <v>137500</v>
      </c>
      <c r="T27" s="3">
        <v>5488250</v>
      </c>
      <c r="U27" s="1" t="s">
        <v>1</v>
      </c>
      <c r="V27" s="10">
        <f t="shared" si="2"/>
        <v>1</v>
      </c>
      <c r="Z27">
        <v>38</v>
      </c>
      <c r="AA27" s="15">
        <f t="shared" si="3"/>
        <v>0</v>
      </c>
    </row>
    <row r="28" spans="1:27" x14ac:dyDescent="0.25">
      <c r="A28" s="10">
        <v>78</v>
      </c>
      <c r="B28">
        <v>15</v>
      </c>
      <c r="C28">
        <v>28</v>
      </c>
      <c r="D28">
        <v>15</v>
      </c>
      <c r="E28" s="2">
        <v>82500</v>
      </c>
      <c r="F28" s="3">
        <v>4095250</v>
      </c>
      <c r="G28" s="1" t="s">
        <v>0</v>
      </c>
      <c r="H28" s="10">
        <f t="shared" si="0"/>
        <v>1</v>
      </c>
      <c r="O28" s="10">
        <v>40</v>
      </c>
      <c r="P28">
        <v>19</v>
      </c>
      <c r="Q28">
        <v>38</v>
      </c>
      <c r="R28">
        <v>20</v>
      </c>
      <c r="S28" s="2">
        <v>110000</v>
      </c>
      <c r="T28" s="3">
        <v>3908750</v>
      </c>
      <c r="U28" s="1" t="s">
        <v>1</v>
      </c>
      <c r="V28" s="10">
        <f t="shared" si="2"/>
        <v>1</v>
      </c>
      <c r="Z28">
        <v>39</v>
      </c>
      <c r="AA28">
        <f t="shared" si="3"/>
        <v>1</v>
      </c>
    </row>
    <row r="29" spans="1:27" x14ac:dyDescent="0.25">
      <c r="A29" s="10">
        <v>82</v>
      </c>
      <c r="B29">
        <v>9</v>
      </c>
      <c r="C29">
        <v>16</v>
      </c>
      <c r="D29">
        <v>9</v>
      </c>
      <c r="E29" s="2">
        <v>49500</v>
      </c>
      <c r="F29" s="3">
        <v>2303750</v>
      </c>
      <c r="G29" s="1" t="s">
        <v>0</v>
      </c>
      <c r="H29" s="10">
        <f t="shared" si="0"/>
        <v>1</v>
      </c>
      <c r="O29" s="10">
        <v>42</v>
      </c>
      <c r="P29">
        <v>20</v>
      </c>
      <c r="Q29">
        <v>40</v>
      </c>
      <c r="R29">
        <v>21</v>
      </c>
      <c r="S29" s="2">
        <v>115500</v>
      </c>
      <c r="T29" s="3">
        <v>4705250</v>
      </c>
      <c r="U29" s="1" t="s">
        <v>1</v>
      </c>
      <c r="V29" s="10">
        <f t="shared" si="2"/>
        <v>1</v>
      </c>
      <c r="Z29">
        <v>40</v>
      </c>
      <c r="AA29" s="15">
        <f t="shared" si="3"/>
        <v>0</v>
      </c>
    </row>
    <row r="30" spans="1:27" x14ac:dyDescent="0.25">
      <c r="A30" s="10">
        <v>83</v>
      </c>
      <c r="B30" s="33">
        <v>6</v>
      </c>
      <c r="C30">
        <v>10</v>
      </c>
      <c r="D30">
        <v>6</v>
      </c>
      <c r="E30" s="2">
        <v>33000</v>
      </c>
      <c r="F30" s="3">
        <v>1856250</v>
      </c>
      <c r="G30" s="1" t="s">
        <v>0</v>
      </c>
      <c r="H30" s="10">
        <f t="shared" si="0"/>
        <v>1</v>
      </c>
      <c r="O30" s="10">
        <v>43</v>
      </c>
      <c r="P30">
        <v>23</v>
      </c>
      <c r="Q30">
        <v>46</v>
      </c>
      <c r="R30">
        <v>24</v>
      </c>
      <c r="S30" s="2">
        <v>132000</v>
      </c>
      <c r="T30" s="3">
        <v>5204250</v>
      </c>
      <c r="U30" s="1" t="s">
        <v>1</v>
      </c>
      <c r="V30" s="10">
        <f t="shared" si="2"/>
        <v>1</v>
      </c>
      <c r="Z30" s="28">
        <v>41</v>
      </c>
      <c r="AA30" s="15">
        <f t="shared" si="3"/>
        <v>0</v>
      </c>
    </row>
    <row r="31" spans="1:27" x14ac:dyDescent="0.25">
      <c r="A31" s="10">
        <v>86</v>
      </c>
      <c r="B31" s="33">
        <v>6</v>
      </c>
      <c r="C31">
        <v>10</v>
      </c>
      <c r="D31">
        <v>6</v>
      </c>
      <c r="E31" s="2">
        <v>33000</v>
      </c>
      <c r="F31" s="3">
        <v>1557000</v>
      </c>
      <c r="G31" s="1" t="s">
        <v>0</v>
      </c>
      <c r="H31" s="10">
        <f t="shared" si="0"/>
        <v>1</v>
      </c>
      <c r="O31" s="10">
        <v>44</v>
      </c>
      <c r="P31">
        <v>31</v>
      </c>
      <c r="Q31">
        <v>62</v>
      </c>
      <c r="R31">
        <v>32</v>
      </c>
      <c r="S31" s="2">
        <v>176000</v>
      </c>
      <c r="T31" s="3">
        <v>7272250</v>
      </c>
      <c r="U31" s="1" t="s">
        <v>1</v>
      </c>
      <c r="V31" s="10">
        <f t="shared" si="2"/>
        <v>1</v>
      </c>
      <c r="Z31">
        <v>42</v>
      </c>
      <c r="AA31" s="15">
        <f t="shared" si="3"/>
        <v>0</v>
      </c>
    </row>
    <row r="32" spans="1:27" x14ac:dyDescent="0.25">
      <c r="A32" s="10">
        <v>89</v>
      </c>
      <c r="B32">
        <v>9</v>
      </c>
      <c r="C32">
        <v>16</v>
      </c>
      <c r="D32">
        <v>9</v>
      </c>
      <c r="E32" s="2">
        <v>49500</v>
      </c>
      <c r="F32" s="3">
        <v>2928750</v>
      </c>
      <c r="G32" s="1" t="s">
        <v>0</v>
      </c>
      <c r="H32" s="10">
        <f t="shared" si="0"/>
        <v>1</v>
      </c>
      <c r="O32" s="10">
        <v>45</v>
      </c>
      <c r="P32">
        <v>21</v>
      </c>
      <c r="Q32">
        <v>42</v>
      </c>
      <c r="R32">
        <v>22</v>
      </c>
      <c r="S32" s="2">
        <v>121000</v>
      </c>
      <c r="T32" s="3">
        <v>5227000</v>
      </c>
      <c r="U32" s="1" t="s">
        <v>1</v>
      </c>
      <c r="V32" s="10">
        <f t="shared" si="2"/>
        <v>1</v>
      </c>
      <c r="Z32">
        <v>43</v>
      </c>
      <c r="AA32" s="15">
        <f t="shared" si="3"/>
        <v>0</v>
      </c>
    </row>
    <row r="33" spans="1:27" x14ac:dyDescent="0.25">
      <c r="A33" s="10">
        <v>98</v>
      </c>
      <c r="B33">
        <v>9</v>
      </c>
      <c r="C33">
        <v>16</v>
      </c>
      <c r="D33">
        <v>9</v>
      </c>
      <c r="E33" s="2">
        <v>49500</v>
      </c>
      <c r="F33" s="3">
        <v>2456750</v>
      </c>
      <c r="G33" s="1" t="s">
        <v>0</v>
      </c>
      <c r="H33" s="10">
        <f t="shared" si="0"/>
        <v>1</v>
      </c>
      <c r="O33" s="10">
        <v>46</v>
      </c>
      <c r="P33">
        <v>23</v>
      </c>
      <c r="Q33">
        <v>46</v>
      </c>
      <c r="R33">
        <v>24</v>
      </c>
      <c r="S33" s="2">
        <v>132000</v>
      </c>
      <c r="T33" s="3">
        <v>6916000</v>
      </c>
      <c r="U33" s="1" t="s">
        <v>1</v>
      </c>
      <c r="V33" s="10">
        <f t="shared" si="2"/>
        <v>1</v>
      </c>
      <c r="Z33">
        <v>44</v>
      </c>
      <c r="AA33" s="15">
        <f t="shared" si="3"/>
        <v>0</v>
      </c>
    </row>
    <row r="34" spans="1:27" x14ac:dyDescent="0.25">
      <c r="A34" s="10">
        <v>100</v>
      </c>
      <c r="B34">
        <v>14</v>
      </c>
      <c r="C34">
        <v>26</v>
      </c>
      <c r="D34">
        <v>14</v>
      </c>
      <c r="E34" s="2">
        <v>77000</v>
      </c>
      <c r="F34" s="3">
        <v>4358000</v>
      </c>
      <c r="G34" s="1" t="s">
        <v>0</v>
      </c>
      <c r="H34" s="10">
        <f t="shared" ref="H34:H65" si="4" xml:space="preserve"> IF(G34="OK",1,0)</f>
        <v>1</v>
      </c>
      <c r="O34" s="10">
        <v>48</v>
      </c>
      <c r="P34">
        <v>18</v>
      </c>
      <c r="Q34">
        <v>36</v>
      </c>
      <c r="R34">
        <v>19</v>
      </c>
      <c r="S34" s="2">
        <v>104500</v>
      </c>
      <c r="T34" s="3">
        <v>3525500</v>
      </c>
      <c r="U34" s="1" t="s">
        <v>1</v>
      </c>
      <c r="V34" s="10">
        <f t="shared" si="2"/>
        <v>1</v>
      </c>
      <c r="Z34" s="28">
        <v>45</v>
      </c>
      <c r="AA34" s="15">
        <f t="shared" si="3"/>
        <v>0</v>
      </c>
    </row>
    <row r="35" spans="1:27" x14ac:dyDescent="0.25">
      <c r="A35" s="10">
        <v>104</v>
      </c>
      <c r="B35">
        <v>10</v>
      </c>
      <c r="C35">
        <v>18</v>
      </c>
      <c r="D35">
        <v>10</v>
      </c>
      <c r="E35" s="2">
        <v>55000</v>
      </c>
      <c r="F35" s="3">
        <v>2229750</v>
      </c>
      <c r="G35" s="1" t="s">
        <v>0</v>
      </c>
      <c r="H35" s="10">
        <f t="shared" si="4"/>
        <v>1</v>
      </c>
      <c r="O35" s="10">
        <v>50</v>
      </c>
      <c r="P35">
        <v>19</v>
      </c>
      <c r="Q35">
        <v>38</v>
      </c>
      <c r="R35">
        <v>20</v>
      </c>
      <c r="S35" s="2">
        <v>110000</v>
      </c>
      <c r="T35" s="3">
        <v>4174250</v>
      </c>
      <c r="U35" s="1" t="s">
        <v>1</v>
      </c>
      <c r="V35" s="10">
        <f t="shared" si="2"/>
        <v>1</v>
      </c>
      <c r="Z35">
        <v>46</v>
      </c>
      <c r="AA35" s="15">
        <f t="shared" si="3"/>
        <v>0</v>
      </c>
    </row>
    <row r="36" spans="1:27" x14ac:dyDescent="0.25">
      <c r="A36" s="10">
        <v>106</v>
      </c>
      <c r="B36">
        <v>24</v>
      </c>
      <c r="C36">
        <v>46</v>
      </c>
      <c r="D36">
        <v>24</v>
      </c>
      <c r="E36" s="2">
        <v>132000</v>
      </c>
      <c r="F36" s="3">
        <v>8165250</v>
      </c>
      <c r="G36" s="1" t="s">
        <v>0</v>
      </c>
      <c r="H36" s="10">
        <f t="shared" si="4"/>
        <v>1</v>
      </c>
      <c r="O36" s="10">
        <v>51</v>
      </c>
      <c r="P36">
        <v>19</v>
      </c>
      <c r="Q36">
        <v>38</v>
      </c>
      <c r="R36">
        <v>20</v>
      </c>
      <c r="S36" s="2">
        <v>110000</v>
      </c>
      <c r="T36" s="3">
        <v>4466250</v>
      </c>
      <c r="U36" s="1" t="s">
        <v>1</v>
      </c>
      <c r="V36" s="10">
        <f t="shared" si="2"/>
        <v>1</v>
      </c>
      <c r="Z36" s="28">
        <v>47</v>
      </c>
      <c r="AA36" s="15">
        <f t="shared" si="3"/>
        <v>0</v>
      </c>
    </row>
    <row r="37" spans="1:27" x14ac:dyDescent="0.25">
      <c r="A37" s="10">
        <v>109</v>
      </c>
      <c r="B37">
        <v>7</v>
      </c>
      <c r="C37">
        <v>12</v>
      </c>
      <c r="D37">
        <v>7</v>
      </c>
      <c r="E37" s="2">
        <v>38500</v>
      </c>
      <c r="F37" s="3">
        <v>2433750</v>
      </c>
      <c r="G37" s="1" t="s">
        <v>0</v>
      </c>
      <c r="H37" s="10">
        <f t="shared" si="4"/>
        <v>1</v>
      </c>
      <c r="O37" s="10">
        <v>55</v>
      </c>
      <c r="P37">
        <v>20</v>
      </c>
      <c r="Q37">
        <v>40</v>
      </c>
      <c r="R37">
        <v>21</v>
      </c>
      <c r="S37" s="2">
        <v>115500</v>
      </c>
      <c r="T37" s="3">
        <v>4738500</v>
      </c>
      <c r="U37" s="1" t="s">
        <v>1</v>
      </c>
      <c r="V37" s="10">
        <f t="shared" si="2"/>
        <v>1</v>
      </c>
      <c r="Z37">
        <v>48</v>
      </c>
      <c r="AA37">
        <f t="shared" si="3"/>
        <v>1</v>
      </c>
    </row>
    <row r="38" spans="1:27" x14ac:dyDescent="0.25">
      <c r="A38" s="10">
        <v>110</v>
      </c>
      <c r="B38">
        <v>9</v>
      </c>
      <c r="C38">
        <v>16</v>
      </c>
      <c r="D38">
        <v>9</v>
      </c>
      <c r="E38" s="2">
        <v>49500</v>
      </c>
      <c r="F38" s="3">
        <v>2736250</v>
      </c>
      <c r="G38" s="1" t="s">
        <v>0</v>
      </c>
      <c r="H38" s="10">
        <f t="shared" si="4"/>
        <v>1</v>
      </c>
      <c r="O38" s="10">
        <v>56</v>
      </c>
      <c r="P38">
        <v>19</v>
      </c>
      <c r="Q38">
        <v>38</v>
      </c>
      <c r="R38">
        <v>20</v>
      </c>
      <c r="S38" s="2">
        <v>110000</v>
      </c>
      <c r="T38" s="3">
        <v>4948250</v>
      </c>
      <c r="U38" s="1" t="s">
        <v>1</v>
      </c>
      <c r="V38" s="10">
        <f t="shared" si="2"/>
        <v>1</v>
      </c>
      <c r="Z38" s="28"/>
    </row>
    <row r="39" spans="1:27" x14ac:dyDescent="0.25">
      <c r="A39" s="10">
        <v>111</v>
      </c>
      <c r="B39">
        <v>12</v>
      </c>
      <c r="C39">
        <v>22</v>
      </c>
      <c r="D39">
        <v>12</v>
      </c>
      <c r="E39" s="2">
        <v>66000</v>
      </c>
      <c r="F39" s="3">
        <v>3572500</v>
      </c>
      <c r="G39" s="1" t="s">
        <v>0</v>
      </c>
      <c r="H39" s="10">
        <f t="shared" si="4"/>
        <v>1</v>
      </c>
      <c r="O39" s="10">
        <v>57</v>
      </c>
      <c r="P39">
        <v>27</v>
      </c>
      <c r="Q39">
        <v>54</v>
      </c>
      <c r="R39">
        <v>28</v>
      </c>
      <c r="S39" s="2">
        <v>154000</v>
      </c>
      <c r="T39" s="3">
        <v>5556000</v>
      </c>
      <c r="U39" s="1" t="s">
        <v>1</v>
      </c>
      <c r="V39" s="10">
        <f t="shared" si="2"/>
        <v>1</v>
      </c>
    </row>
    <row r="40" spans="1:27" x14ac:dyDescent="0.25">
      <c r="A40" s="10">
        <v>112</v>
      </c>
      <c r="B40">
        <v>12</v>
      </c>
      <c r="C40">
        <v>22</v>
      </c>
      <c r="D40">
        <v>12</v>
      </c>
      <c r="E40" s="2">
        <v>66000</v>
      </c>
      <c r="F40" s="3">
        <v>4252500</v>
      </c>
      <c r="G40" s="1" t="s">
        <v>0</v>
      </c>
      <c r="H40" s="10">
        <f t="shared" si="4"/>
        <v>1</v>
      </c>
      <c r="O40" s="10">
        <v>58</v>
      </c>
      <c r="P40">
        <v>39</v>
      </c>
      <c r="Q40">
        <v>78</v>
      </c>
      <c r="R40">
        <v>40</v>
      </c>
      <c r="S40" s="2">
        <v>220000</v>
      </c>
      <c r="T40" s="3">
        <v>9884750</v>
      </c>
      <c r="U40" s="1" t="s">
        <v>1</v>
      </c>
      <c r="V40" s="10">
        <f t="shared" si="2"/>
        <v>1</v>
      </c>
    </row>
    <row r="41" spans="1:27" x14ac:dyDescent="0.25">
      <c r="A41" s="10">
        <v>113</v>
      </c>
      <c r="B41">
        <v>7</v>
      </c>
      <c r="C41">
        <v>12</v>
      </c>
      <c r="D41">
        <v>7</v>
      </c>
      <c r="E41" s="2">
        <v>38500</v>
      </c>
      <c r="F41" s="3">
        <v>2158250</v>
      </c>
      <c r="G41" s="1" t="s">
        <v>0</v>
      </c>
      <c r="H41" s="10">
        <f t="shared" si="4"/>
        <v>1</v>
      </c>
      <c r="O41" s="10">
        <v>59</v>
      </c>
      <c r="P41">
        <v>19</v>
      </c>
      <c r="Q41">
        <v>38</v>
      </c>
      <c r="R41">
        <v>20</v>
      </c>
      <c r="S41" s="2">
        <v>110000</v>
      </c>
      <c r="T41" s="3">
        <v>4273750</v>
      </c>
      <c r="U41" s="1" t="s">
        <v>1</v>
      </c>
      <c r="V41" s="10">
        <f t="shared" si="2"/>
        <v>1</v>
      </c>
    </row>
    <row r="42" spans="1:27" x14ac:dyDescent="0.25">
      <c r="A42" s="10">
        <v>117</v>
      </c>
      <c r="B42">
        <v>22</v>
      </c>
      <c r="C42">
        <v>42</v>
      </c>
      <c r="D42">
        <v>22</v>
      </c>
      <c r="E42" s="2">
        <v>121000</v>
      </c>
      <c r="F42" s="3">
        <v>6406750</v>
      </c>
      <c r="G42" s="1" t="s">
        <v>0</v>
      </c>
      <c r="H42" s="10">
        <f t="shared" si="4"/>
        <v>1</v>
      </c>
      <c r="O42" s="10">
        <v>60</v>
      </c>
      <c r="P42">
        <v>18</v>
      </c>
      <c r="Q42">
        <v>36</v>
      </c>
      <c r="R42">
        <v>19</v>
      </c>
      <c r="S42" s="2">
        <v>104500</v>
      </c>
      <c r="T42" s="3">
        <v>4051750</v>
      </c>
      <c r="U42" s="1" t="s">
        <v>1</v>
      </c>
      <c r="V42" s="10">
        <f t="shared" si="2"/>
        <v>1</v>
      </c>
      <c r="Z42" s="28"/>
    </row>
    <row r="43" spans="1:27" x14ac:dyDescent="0.25">
      <c r="A43" s="10">
        <v>118</v>
      </c>
      <c r="B43">
        <v>13</v>
      </c>
      <c r="C43">
        <v>24</v>
      </c>
      <c r="D43">
        <v>13</v>
      </c>
      <c r="E43" s="2">
        <v>71500</v>
      </c>
      <c r="F43" s="3">
        <v>3381250</v>
      </c>
      <c r="G43" s="1" t="s">
        <v>0</v>
      </c>
      <c r="H43" s="10">
        <f t="shared" si="4"/>
        <v>1</v>
      </c>
      <c r="O43" s="10">
        <v>61</v>
      </c>
      <c r="P43">
        <v>17</v>
      </c>
      <c r="Q43">
        <v>34</v>
      </c>
      <c r="R43">
        <v>18</v>
      </c>
      <c r="S43" s="2">
        <v>99000</v>
      </c>
      <c r="T43" s="3">
        <v>4063500</v>
      </c>
      <c r="U43" s="1" t="s">
        <v>1</v>
      </c>
      <c r="V43" s="10">
        <f t="shared" si="2"/>
        <v>1</v>
      </c>
    </row>
    <row r="44" spans="1:27" x14ac:dyDescent="0.25">
      <c r="A44" s="10">
        <v>120</v>
      </c>
      <c r="B44">
        <v>8</v>
      </c>
      <c r="C44">
        <v>14</v>
      </c>
      <c r="D44">
        <v>8</v>
      </c>
      <c r="E44" s="2">
        <v>44000</v>
      </c>
      <c r="F44" s="3">
        <v>2114250</v>
      </c>
      <c r="G44" s="1" t="s">
        <v>0</v>
      </c>
      <c r="H44" s="10">
        <f t="shared" si="4"/>
        <v>1</v>
      </c>
      <c r="O44" s="10">
        <v>65</v>
      </c>
      <c r="P44">
        <v>18</v>
      </c>
      <c r="Q44">
        <v>36</v>
      </c>
      <c r="R44">
        <v>19</v>
      </c>
      <c r="S44" s="2">
        <v>104500</v>
      </c>
      <c r="T44" s="3">
        <v>4361750</v>
      </c>
      <c r="U44" s="1" t="s">
        <v>1</v>
      </c>
      <c r="V44" s="10">
        <f t="shared" si="2"/>
        <v>1</v>
      </c>
    </row>
    <row r="45" spans="1:27" x14ac:dyDescent="0.25">
      <c r="A45" s="10">
        <v>121</v>
      </c>
      <c r="B45">
        <v>11</v>
      </c>
      <c r="C45">
        <v>20</v>
      </c>
      <c r="D45">
        <v>11</v>
      </c>
      <c r="E45" s="2">
        <v>60500</v>
      </c>
      <c r="F45" s="3">
        <v>3166250</v>
      </c>
      <c r="G45" s="1" t="s">
        <v>0</v>
      </c>
      <c r="H45" s="10">
        <f t="shared" si="4"/>
        <v>1</v>
      </c>
      <c r="O45" s="10">
        <v>67</v>
      </c>
      <c r="P45">
        <v>22</v>
      </c>
      <c r="Q45">
        <v>44</v>
      </c>
      <c r="R45">
        <v>23</v>
      </c>
      <c r="S45" s="2">
        <v>126500</v>
      </c>
      <c r="T45" s="3">
        <v>5050250</v>
      </c>
      <c r="U45" s="1" t="s">
        <v>1</v>
      </c>
      <c r="V45" s="10">
        <f t="shared" si="2"/>
        <v>1</v>
      </c>
    </row>
    <row r="46" spans="1:27" x14ac:dyDescent="0.25">
      <c r="A46" s="10">
        <v>127</v>
      </c>
      <c r="B46">
        <v>19</v>
      </c>
      <c r="C46">
        <v>36</v>
      </c>
      <c r="D46">
        <v>19</v>
      </c>
      <c r="E46" s="2">
        <v>104500</v>
      </c>
      <c r="F46" s="3">
        <v>5367750</v>
      </c>
      <c r="G46" s="1" t="s">
        <v>0</v>
      </c>
      <c r="H46" s="10">
        <f t="shared" si="4"/>
        <v>1</v>
      </c>
      <c r="O46" s="10">
        <v>68</v>
      </c>
      <c r="P46">
        <v>20</v>
      </c>
      <c r="Q46">
        <v>40</v>
      </c>
      <c r="R46">
        <v>21</v>
      </c>
      <c r="S46" s="2">
        <v>115500</v>
      </c>
      <c r="T46" s="3">
        <v>4339000</v>
      </c>
      <c r="U46" s="1" t="s">
        <v>1</v>
      </c>
      <c r="V46" s="10">
        <f t="shared" si="2"/>
        <v>1</v>
      </c>
      <c r="Z46" s="28"/>
    </row>
    <row r="47" spans="1:27" x14ac:dyDescent="0.25">
      <c r="A47" s="10">
        <v>128</v>
      </c>
      <c r="B47">
        <v>20</v>
      </c>
      <c r="C47">
        <v>38</v>
      </c>
      <c r="D47">
        <v>20</v>
      </c>
      <c r="E47" s="2">
        <v>110000</v>
      </c>
      <c r="F47" s="3">
        <v>5325750</v>
      </c>
      <c r="G47" s="1" t="s">
        <v>0</v>
      </c>
      <c r="H47" s="10">
        <f t="shared" si="4"/>
        <v>1</v>
      </c>
      <c r="O47" s="10">
        <v>69</v>
      </c>
      <c r="P47">
        <v>20</v>
      </c>
      <c r="Q47">
        <v>40</v>
      </c>
      <c r="R47">
        <v>21</v>
      </c>
      <c r="S47" s="2">
        <v>115500</v>
      </c>
      <c r="T47" s="3">
        <v>5050500</v>
      </c>
      <c r="U47" s="1" t="s">
        <v>1</v>
      </c>
      <c r="V47" s="10">
        <f t="shared" si="2"/>
        <v>1</v>
      </c>
    </row>
    <row r="48" spans="1:27" x14ac:dyDescent="0.25">
      <c r="A48" s="10">
        <v>131</v>
      </c>
      <c r="B48">
        <v>12</v>
      </c>
      <c r="C48">
        <v>22</v>
      </c>
      <c r="D48">
        <v>12</v>
      </c>
      <c r="E48" s="2">
        <v>66000</v>
      </c>
      <c r="F48" s="3">
        <v>3595500</v>
      </c>
      <c r="G48" s="1" t="s">
        <v>0</v>
      </c>
      <c r="H48" s="10">
        <f t="shared" si="4"/>
        <v>1</v>
      </c>
      <c r="O48" s="10">
        <v>72</v>
      </c>
      <c r="P48">
        <v>21</v>
      </c>
      <c r="Q48">
        <v>42</v>
      </c>
      <c r="R48">
        <v>22</v>
      </c>
      <c r="S48" s="2">
        <v>121000</v>
      </c>
      <c r="T48" s="3">
        <v>5408500</v>
      </c>
      <c r="U48" s="1" t="s">
        <v>1</v>
      </c>
      <c r="V48" s="10">
        <f t="shared" si="2"/>
        <v>1</v>
      </c>
    </row>
    <row r="49" spans="1:26" x14ac:dyDescent="0.25">
      <c r="A49" s="10">
        <v>133</v>
      </c>
      <c r="B49">
        <v>9</v>
      </c>
      <c r="C49">
        <v>16</v>
      </c>
      <c r="D49">
        <v>9</v>
      </c>
      <c r="E49" s="2">
        <v>49500</v>
      </c>
      <c r="F49" s="3">
        <v>2530000</v>
      </c>
      <c r="G49" s="1" t="s">
        <v>0</v>
      </c>
      <c r="H49" s="10">
        <f t="shared" si="4"/>
        <v>1</v>
      </c>
      <c r="O49" s="10">
        <v>73</v>
      </c>
      <c r="P49">
        <v>25</v>
      </c>
      <c r="Q49">
        <v>50</v>
      </c>
      <c r="R49">
        <v>26</v>
      </c>
      <c r="S49" s="2">
        <v>143000</v>
      </c>
      <c r="T49" s="3">
        <v>5287000</v>
      </c>
      <c r="U49" s="1" t="s">
        <v>1</v>
      </c>
      <c r="V49" s="10">
        <f t="shared" si="2"/>
        <v>1</v>
      </c>
    </row>
    <row r="50" spans="1:26" x14ac:dyDescent="0.25">
      <c r="A50" s="10">
        <v>137</v>
      </c>
      <c r="B50">
        <v>11</v>
      </c>
      <c r="C50">
        <v>20</v>
      </c>
      <c r="D50">
        <v>11</v>
      </c>
      <c r="E50" s="2">
        <v>60500</v>
      </c>
      <c r="F50" s="3">
        <v>3223000</v>
      </c>
      <c r="G50" s="1" t="s">
        <v>0</v>
      </c>
      <c r="H50" s="10">
        <f t="shared" si="4"/>
        <v>1</v>
      </c>
      <c r="O50" s="10">
        <v>74</v>
      </c>
      <c r="P50">
        <v>21</v>
      </c>
      <c r="Q50">
        <v>42</v>
      </c>
      <c r="R50">
        <v>22</v>
      </c>
      <c r="S50" s="2">
        <v>121000</v>
      </c>
      <c r="T50" s="3">
        <v>5469000</v>
      </c>
      <c r="U50" s="1" t="s">
        <v>1</v>
      </c>
      <c r="V50" s="10">
        <f t="shared" si="2"/>
        <v>1</v>
      </c>
      <c r="Z50" s="28"/>
    </row>
    <row r="51" spans="1:26" x14ac:dyDescent="0.25">
      <c r="A51" s="10">
        <v>141</v>
      </c>
      <c r="B51">
        <v>8</v>
      </c>
      <c r="C51">
        <v>14</v>
      </c>
      <c r="D51">
        <v>8</v>
      </c>
      <c r="E51" s="2">
        <v>44000</v>
      </c>
      <c r="F51" s="3">
        <v>2296250</v>
      </c>
      <c r="G51" s="1" t="s">
        <v>0</v>
      </c>
      <c r="H51" s="10">
        <f t="shared" si="4"/>
        <v>1</v>
      </c>
      <c r="O51" s="10">
        <v>75</v>
      </c>
      <c r="P51">
        <v>16</v>
      </c>
      <c r="Q51">
        <v>32</v>
      </c>
      <c r="R51">
        <v>17</v>
      </c>
      <c r="S51" s="2">
        <v>93500</v>
      </c>
      <c r="T51" s="3">
        <v>3649000</v>
      </c>
      <c r="U51" s="1" t="s">
        <v>1</v>
      </c>
      <c r="V51" s="10">
        <f t="shared" si="2"/>
        <v>1</v>
      </c>
    </row>
    <row r="52" spans="1:26" x14ac:dyDescent="0.25">
      <c r="A52" s="10">
        <v>143</v>
      </c>
      <c r="B52">
        <v>5</v>
      </c>
      <c r="C52">
        <v>8</v>
      </c>
      <c r="D52">
        <v>5</v>
      </c>
      <c r="E52" s="2">
        <v>27500</v>
      </c>
      <c r="F52" s="3">
        <v>1416250</v>
      </c>
      <c r="G52" s="1" t="s">
        <v>0</v>
      </c>
      <c r="H52" s="10">
        <f t="shared" si="4"/>
        <v>1</v>
      </c>
      <c r="O52" s="10">
        <v>76</v>
      </c>
      <c r="P52">
        <v>18</v>
      </c>
      <c r="Q52">
        <v>36</v>
      </c>
      <c r="R52">
        <v>19</v>
      </c>
      <c r="S52" s="2">
        <v>104500</v>
      </c>
      <c r="T52" s="3">
        <v>3640750</v>
      </c>
      <c r="U52" s="1" t="s">
        <v>1</v>
      </c>
      <c r="V52" s="10">
        <f t="shared" si="2"/>
        <v>1</v>
      </c>
    </row>
    <row r="53" spans="1:26" x14ac:dyDescent="0.25">
      <c r="A53" s="10">
        <v>144</v>
      </c>
      <c r="B53">
        <v>9</v>
      </c>
      <c r="C53">
        <v>16</v>
      </c>
      <c r="D53">
        <v>9</v>
      </c>
      <c r="E53" s="2">
        <v>49500</v>
      </c>
      <c r="F53" s="3">
        <v>2345500</v>
      </c>
      <c r="G53" s="1" t="s">
        <v>0</v>
      </c>
      <c r="H53" s="10">
        <f t="shared" si="4"/>
        <v>1</v>
      </c>
      <c r="O53" s="10">
        <v>79</v>
      </c>
      <c r="P53">
        <v>24</v>
      </c>
      <c r="Q53">
        <v>48</v>
      </c>
      <c r="R53">
        <v>25</v>
      </c>
      <c r="S53" s="2">
        <v>137500</v>
      </c>
      <c r="T53" s="3">
        <v>5206750</v>
      </c>
      <c r="U53" s="1" t="s">
        <v>1</v>
      </c>
      <c r="V53" s="10">
        <f t="shared" si="2"/>
        <v>1</v>
      </c>
    </row>
    <row r="54" spans="1:26" x14ac:dyDescent="0.25">
      <c r="A54" s="10">
        <v>145</v>
      </c>
      <c r="B54">
        <v>7</v>
      </c>
      <c r="C54">
        <v>12</v>
      </c>
      <c r="D54">
        <v>7</v>
      </c>
      <c r="E54" s="2">
        <v>38500</v>
      </c>
      <c r="F54" s="3">
        <v>1815000</v>
      </c>
      <c r="G54" s="1" t="s">
        <v>0</v>
      </c>
      <c r="H54" s="10">
        <f t="shared" si="4"/>
        <v>1</v>
      </c>
      <c r="O54" s="10">
        <v>80</v>
      </c>
      <c r="P54">
        <v>31</v>
      </c>
      <c r="Q54">
        <v>62</v>
      </c>
      <c r="R54">
        <v>32</v>
      </c>
      <c r="S54" s="2">
        <v>176000</v>
      </c>
      <c r="T54" s="3">
        <v>8650750</v>
      </c>
      <c r="U54" s="1" t="s">
        <v>1</v>
      </c>
      <c r="V54" s="10">
        <f t="shared" si="2"/>
        <v>1</v>
      </c>
      <c r="Z54" s="28"/>
    </row>
    <row r="55" spans="1:26" x14ac:dyDescent="0.25">
      <c r="A55" s="10">
        <v>146</v>
      </c>
      <c r="B55">
        <v>11</v>
      </c>
      <c r="C55">
        <v>20</v>
      </c>
      <c r="D55">
        <v>11</v>
      </c>
      <c r="E55" s="2">
        <v>60500</v>
      </c>
      <c r="F55" s="3">
        <v>3423750</v>
      </c>
      <c r="G55" s="1" t="s">
        <v>0</v>
      </c>
      <c r="H55" s="10">
        <f t="shared" si="4"/>
        <v>1</v>
      </c>
      <c r="O55" s="10">
        <v>81</v>
      </c>
      <c r="P55">
        <v>26</v>
      </c>
      <c r="Q55">
        <v>52</v>
      </c>
      <c r="R55">
        <v>27</v>
      </c>
      <c r="S55" s="2">
        <v>148500</v>
      </c>
      <c r="T55" s="3">
        <v>7003000</v>
      </c>
      <c r="U55" s="1" t="s">
        <v>1</v>
      </c>
      <c r="V55" s="10">
        <f t="shared" si="2"/>
        <v>1</v>
      </c>
    </row>
    <row r="56" spans="1:26" x14ac:dyDescent="0.25">
      <c r="A56" s="10">
        <v>152</v>
      </c>
      <c r="B56">
        <v>11</v>
      </c>
      <c r="C56">
        <v>20</v>
      </c>
      <c r="D56">
        <v>11</v>
      </c>
      <c r="E56" s="2">
        <v>60500</v>
      </c>
      <c r="F56" s="3">
        <v>3578750</v>
      </c>
      <c r="G56" s="1" t="s">
        <v>0</v>
      </c>
      <c r="H56" s="10">
        <f t="shared" si="4"/>
        <v>1</v>
      </c>
      <c r="O56" s="10">
        <v>84</v>
      </c>
      <c r="P56">
        <v>22</v>
      </c>
      <c r="Q56">
        <v>44</v>
      </c>
      <c r="R56">
        <v>23</v>
      </c>
      <c r="S56" s="2">
        <v>126500</v>
      </c>
      <c r="T56" s="3">
        <v>5492500</v>
      </c>
      <c r="U56" s="1" t="s">
        <v>1</v>
      </c>
      <c r="V56" s="10">
        <f t="shared" si="2"/>
        <v>1</v>
      </c>
    </row>
    <row r="57" spans="1:26" x14ac:dyDescent="0.25">
      <c r="A57" s="10">
        <v>153</v>
      </c>
      <c r="B57">
        <v>9</v>
      </c>
      <c r="C57">
        <v>16</v>
      </c>
      <c r="D57">
        <v>9</v>
      </c>
      <c r="E57" s="2">
        <v>49500</v>
      </c>
      <c r="F57" s="3">
        <v>2459750</v>
      </c>
      <c r="G57" s="1" t="s">
        <v>0</v>
      </c>
      <c r="H57" s="10">
        <f t="shared" si="4"/>
        <v>1</v>
      </c>
      <c r="O57" s="10">
        <v>85</v>
      </c>
      <c r="P57">
        <v>16</v>
      </c>
      <c r="Q57">
        <v>32</v>
      </c>
      <c r="R57">
        <v>17</v>
      </c>
      <c r="S57" s="2">
        <v>93500</v>
      </c>
      <c r="T57" s="3">
        <v>3623250</v>
      </c>
      <c r="U57" s="1" t="s">
        <v>1</v>
      </c>
      <c r="V57" s="10">
        <f t="shared" si="2"/>
        <v>1</v>
      </c>
    </row>
    <row r="58" spans="1:26" x14ac:dyDescent="0.25">
      <c r="A58" s="10">
        <v>155</v>
      </c>
      <c r="B58">
        <v>8</v>
      </c>
      <c r="C58">
        <v>14</v>
      </c>
      <c r="D58">
        <v>8</v>
      </c>
      <c r="E58" s="2">
        <v>44000</v>
      </c>
      <c r="F58" s="3">
        <v>2365000</v>
      </c>
      <c r="G58" s="1" t="s">
        <v>0</v>
      </c>
      <c r="H58" s="10">
        <f t="shared" si="4"/>
        <v>1</v>
      </c>
      <c r="O58" s="10">
        <v>87</v>
      </c>
      <c r="P58">
        <v>20</v>
      </c>
      <c r="Q58">
        <v>40</v>
      </c>
      <c r="R58">
        <v>21</v>
      </c>
      <c r="S58" s="2">
        <v>115500</v>
      </c>
      <c r="T58" s="3">
        <v>4287750</v>
      </c>
      <c r="U58" s="1" t="s">
        <v>1</v>
      </c>
      <c r="V58" s="10">
        <f t="shared" si="2"/>
        <v>1</v>
      </c>
      <c r="Z58" s="28"/>
    </row>
    <row r="59" spans="1:26" x14ac:dyDescent="0.25">
      <c r="A59" s="10">
        <v>159</v>
      </c>
      <c r="B59">
        <v>7</v>
      </c>
      <c r="C59">
        <v>12</v>
      </c>
      <c r="D59">
        <v>7</v>
      </c>
      <c r="E59" s="2">
        <v>38500</v>
      </c>
      <c r="F59" s="3">
        <v>2103750</v>
      </c>
      <c r="G59" s="1" t="s">
        <v>0</v>
      </c>
      <c r="H59" s="10">
        <f t="shared" si="4"/>
        <v>1</v>
      </c>
      <c r="O59" s="10">
        <v>88</v>
      </c>
      <c r="P59">
        <v>19</v>
      </c>
      <c r="Q59">
        <v>38</v>
      </c>
      <c r="R59">
        <v>20</v>
      </c>
      <c r="S59" s="2">
        <v>110000</v>
      </c>
      <c r="T59" s="3">
        <v>4305000</v>
      </c>
      <c r="U59" s="1" t="s">
        <v>1</v>
      </c>
      <c r="V59" s="10">
        <f t="shared" si="2"/>
        <v>1</v>
      </c>
    </row>
    <row r="60" spans="1:26" x14ac:dyDescent="0.25">
      <c r="A60" s="10">
        <v>161</v>
      </c>
      <c r="B60" s="33">
        <v>6</v>
      </c>
      <c r="C60">
        <v>10</v>
      </c>
      <c r="D60">
        <v>6</v>
      </c>
      <c r="E60" s="2">
        <v>33000</v>
      </c>
      <c r="F60" s="3">
        <v>2090000</v>
      </c>
      <c r="G60" s="1" t="s">
        <v>0</v>
      </c>
      <c r="H60" s="10">
        <f t="shared" si="4"/>
        <v>1</v>
      </c>
      <c r="O60" s="10">
        <v>90</v>
      </c>
      <c r="P60">
        <v>18</v>
      </c>
      <c r="Q60">
        <v>36</v>
      </c>
      <c r="R60">
        <v>19</v>
      </c>
      <c r="S60" s="2">
        <v>104500</v>
      </c>
      <c r="T60" s="3">
        <v>3863000</v>
      </c>
      <c r="U60" s="1" t="s">
        <v>1</v>
      </c>
      <c r="V60" s="10">
        <f t="shared" si="2"/>
        <v>1</v>
      </c>
    </row>
    <row r="61" spans="1:26" x14ac:dyDescent="0.25">
      <c r="A61" s="10">
        <v>163</v>
      </c>
      <c r="B61">
        <v>7</v>
      </c>
      <c r="C61">
        <v>12</v>
      </c>
      <c r="D61">
        <v>7</v>
      </c>
      <c r="E61" s="2">
        <v>38500</v>
      </c>
      <c r="F61" s="3">
        <v>2089500</v>
      </c>
      <c r="G61" s="1" t="s">
        <v>0</v>
      </c>
      <c r="H61" s="10">
        <f t="shared" si="4"/>
        <v>1</v>
      </c>
      <c r="O61" s="10">
        <v>91</v>
      </c>
      <c r="P61">
        <v>21</v>
      </c>
      <c r="Q61">
        <v>42</v>
      </c>
      <c r="R61">
        <v>22</v>
      </c>
      <c r="S61" s="2">
        <v>121000</v>
      </c>
      <c r="T61" s="3">
        <v>5294750</v>
      </c>
      <c r="U61" s="1" t="s">
        <v>1</v>
      </c>
      <c r="V61" s="10">
        <f t="shared" si="2"/>
        <v>1</v>
      </c>
    </row>
    <row r="62" spans="1:26" x14ac:dyDescent="0.25">
      <c r="A62" s="10">
        <v>170</v>
      </c>
      <c r="B62">
        <v>7</v>
      </c>
      <c r="C62">
        <v>12</v>
      </c>
      <c r="D62">
        <v>7</v>
      </c>
      <c r="E62" s="2">
        <v>38500</v>
      </c>
      <c r="F62" s="3">
        <v>1718750</v>
      </c>
      <c r="G62" s="1" t="s">
        <v>0</v>
      </c>
      <c r="H62" s="10">
        <f t="shared" si="4"/>
        <v>1</v>
      </c>
      <c r="O62" s="10">
        <v>92</v>
      </c>
      <c r="P62">
        <v>14</v>
      </c>
      <c r="Q62">
        <v>28</v>
      </c>
      <c r="R62">
        <v>15</v>
      </c>
      <c r="S62" s="2">
        <v>82500</v>
      </c>
      <c r="T62" s="3">
        <v>3169750</v>
      </c>
      <c r="U62" s="1" t="s">
        <v>1</v>
      </c>
      <c r="V62" s="10">
        <f t="shared" si="2"/>
        <v>1</v>
      </c>
      <c r="Z62" s="28"/>
    </row>
    <row r="63" spans="1:26" x14ac:dyDescent="0.25">
      <c r="A63" s="10">
        <v>171</v>
      </c>
      <c r="B63">
        <v>13</v>
      </c>
      <c r="C63">
        <v>24</v>
      </c>
      <c r="D63">
        <v>13</v>
      </c>
      <c r="E63" s="2">
        <v>71500</v>
      </c>
      <c r="F63" s="3">
        <v>3300000</v>
      </c>
      <c r="G63" s="1" t="s">
        <v>0</v>
      </c>
      <c r="H63" s="10">
        <f t="shared" si="4"/>
        <v>1</v>
      </c>
      <c r="O63" s="10">
        <v>93</v>
      </c>
      <c r="P63">
        <v>27</v>
      </c>
      <c r="Q63">
        <v>54</v>
      </c>
      <c r="R63">
        <v>28</v>
      </c>
      <c r="S63" s="2">
        <v>154000</v>
      </c>
      <c r="T63" s="3">
        <v>5747250</v>
      </c>
      <c r="U63" s="1" t="s">
        <v>1</v>
      </c>
      <c r="V63" s="10">
        <f t="shared" si="2"/>
        <v>1</v>
      </c>
    </row>
    <row r="64" spans="1:26" x14ac:dyDescent="0.25">
      <c r="A64" s="10">
        <v>172</v>
      </c>
      <c r="B64">
        <v>10</v>
      </c>
      <c r="C64">
        <v>18</v>
      </c>
      <c r="D64">
        <v>10</v>
      </c>
      <c r="E64" s="2">
        <v>55000</v>
      </c>
      <c r="F64" s="3">
        <v>3290750</v>
      </c>
      <c r="G64" s="1" t="s">
        <v>0</v>
      </c>
      <c r="H64" s="10">
        <f t="shared" si="4"/>
        <v>1</v>
      </c>
      <c r="O64" s="10">
        <v>94</v>
      </c>
      <c r="P64">
        <v>30</v>
      </c>
      <c r="Q64">
        <v>60</v>
      </c>
      <c r="R64">
        <v>31</v>
      </c>
      <c r="S64" s="2">
        <v>170500</v>
      </c>
      <c r="T64" s="3">
        <v>8130250</v>
      </c>
      <c r="U64" s="1" t="s">
        <v>1</v>
      </c>
      <c r="V64" s="10">
        <f t="shared" si="2"/>
        <v>1</v>
      </c>
    </row>
    <row r="65" spans="1:26" x14ac:dyDescent="0.25">
      <c r="A65" s="10">
        <v>176</v>
      </c>
      <c r="B65" s="33">
        <v>16</v>
      </c>
      <c r="C65">
        <v>30</v>
      </c>
      <c r="D65">
        <v>16</v>
      </c>
      <c r="E65" s="2">
        <v>88000</v>
      </c>
      <c r="F65" s="3">
        <v>4082750</v>
      </c>
      <c r="G65" s="1" t="s">
        <v>0</v>
      </c>
      <c r="H65" s="10">
        <f t="shared" si="4"/>
        <v>1</v>
      </c>
      <c r="O65" s="10">
        <v>95</v>
      </c>
      <c r="P65">
        <v>23</v>
      </c>
      <c r="Q65">
        <v>46</v>
      </c>
      <c r="R65">
        <v>24</v>
      </c>
      <c r="S65" s="2">
        <v>132000</v>
      </c>
      <c r="T65" s="3">
        <v>5291500</v>
      </c>
      <c r="U65" s="1" t="s">
        <v>1</v>
      </c>
      <c r="V65" s="10">
        <f t="shared" si="2"/>
        <v>1</v>
      </c>
    </row>
    <row r="66" spans="1:26" x14ac:dyDescent="0.25">
      <c r="A66" s="10">
        <v>177</v>
      </c>
      <c r="B66">
        <v>24</v>
      </c>
      <c r="C66">
        <v>46</v>
      </c>
      <c r="D66">
        <v>24</v>
      </c>
      <c r="E66" s="2">
        <v>132000</v>
      </c>
      <c r="F66" s="3">
        <v>7413500</v>
      </c>
      <c r="G66" s="1" t="s">
        <v>0</v>
      </c>
      <c r="H66" s="10">
        <f t="shared" ref="H66:H97" si="5" xml:space="preserve"> IF(G66="OK",1,0)</f>
        <v>1</v>
      </c>
      <c r="O66" s="10">
        <v>96</v>
      </c>
      <c r="P66">
        <v>19</v>
      </c>
      <c r="Q66">
        <v>38</v>
      </c>
      <c r="R66">
        <v>20</v>
      </c>
      <c r="S66" s="2">
        <v>110000</v>
      </c>
      <c r="T66" s="3">
        <v>4181500</v>
      </c>
      <c r="U66" s="1" t="s">
        <v>1</v>
      </c>
      <c r="V66" s="10">
        <f t="shared" si="2"/>
        <v>1</v>
      </c>
      <c r="Z66" s="28"/>
    </row>
    <row r="67" spans="1:26" x14ac:dyDescent="0.25">
      <c r="A67" s="10">
        <v>178</v>
      </c>
      <c r="B67">
        <v>10</v>
      </c>
      <c r="C67">
        <v>18</v>
      </c>
      <c r="D67">
        <v>10</v>
      </c>
      <c r="E67" s="2">
        <v>55000</v>
      </c>
      <c r="F67" s="3">
        <v>3085000</v>
      </c>
      <c r="G67" s="1" t="s">
        <v>0</v>
      </c>
      <c r="H67" s="10">
        <f t="shared" si="5"/>
        <v>1</v>
      </c>
      <c r="O67" s="10">
        <v>97</v>
      </c>
      <c r="P67">
        <v>21</v>
      </c>
      <c r="Q67">
        <v>42</v>
      </c>
      <c r="R67">
        <v>22</v>
      </c>
      <c r="S67" s="2">
        <v>121000</v>
      </c>
      <c r="T67" s="3">
        <v>4912500</v>
      </c>
      <c r="U67" s="1" t="s">
        <v>1</v>
      </c>
      <c r="V67" s="10">
        <f t="shared" ref="V67:V130" si="6" xml:space="preserve"> IF(U67="K.O.",1,0)</f>
        <v>1</v>
      </c>
    </row>
    <row r="68" spans="1:26" x14ac:dyDescent="0.25">
      <c r="A68" s="10">
        <v>181</v>
      </c>
      <c r="B68">
        <v>18</v>
      </c>
      <c r="C68">
        <v>34</v>
      </c>
      <c r="D68">
        <v>18</v>
      </c>
      <c r="E68" s="2">
        <v>99000</v>
      </c>
      <c r="F68" s="3">
        <v>6061000</v>
      </c>
      <c r="G68" s="1" t="s">
        <v>0</v>
      </c>
      <c r="H68" s="10">
        <f t="shared" si="5"/>
        <v>1</v>
      </c>
      <c r="O68" s="10">
        <v>99</v>
      </c>
      <c r="P68">
        <v>17</v>
      </c>
      <c r="Q68">
        <v>34</v>
      </c>
      <c r="R68">
        <v>18</v>
      </c>
      <c r="S68" s="2">
        <v>99000</v>
      </c>
      <c r="T68" s="3">
        <v>3418000</v>
      </c>
      <c r="U68" s="1" t="s">
        <v>1</v>
      </c>
      <c r="V68" s="10">
        <f t="shared" si="6"/>
        <v>1</v>
      </c>
    </row>
    <row r="69" spans="1:26" x14ac:dyDescent="0.25">
      <c r="A69" s="10">
        <v>183</v>
      </c>
      <c r="B69">
        <v>9</v>
      </c>
      <c r="C69">
        <v>16</v>
      </c>
      <c r="D69">
        <v>9</v>
      </c>
      <c r="E69" s="2">
        <v>49500</v>
      </c>
      <c r="F69" s="3">
        <v>2971250</v>
      </c>
      <c r="G69" s="1" t="s">
        <v>0</v>
      </c>
      <c r="H69" s="10">
        <f t="shared" si="5"/>
        <v>1</v>
      </c>
      <c r="O69" s="10">
        <v>101</v>
      </c>
      <c r="P69">
        <v>15</v>
      </c>
      <c r="Q69">
        <v>30</v>
      </c>
      <c r="R69">
        <v>16</v>
      </c>
      <c r="S69" s="2">
        <v>88000</v>
      </c>
      <c r="T69" s="3">
        <v>3384250</v>
      </c>
      <c r="U69" s="1" t="s">
        <v>1</v>
      </c>
      <c r="V69" s="10">
        <f t="shared" si="6"/>
        <v>1</v>
      </c>
    </row>
    <row r="70" spans="1:26" x14ac:dyDescent="0.25">
      <c r="A70" s="10">
        <v>184</v>
      </c>
      <c r="B70">
        <v>13</v>
      </c>
      <c r="C70">
        <v>24</v>
      </c>
      <c r="D70">
        <v>13</v>
      </c>
      <c r="E70" s="2">
        <v>71500</v>
      </c>
      <c r="F70" s="3">
        <v>4102000</v>
      </c>
      <c r="G70" s="1" t="s">
        <v>0</v>
      </c>
      <c r="H70" s="10">
        <f t="shared" si="5"/>
        <v>1</v>
      </c>
      <c r="O70" s="10">
        <v>102</v>
      </c>
      <c r="P70">
        <v>15</v>
      </c>
      <c r="Q70">
        <v>30</v>
      </c>
      <c r="R70">
        <v>16</v>
      </c>
      <c r="S70" s="2">
        <v>88000</v>
      </c>
      <c r="T70" s="3">
        <v>3282750</v>
      </c>
      <c r="U70" s="1" t="s">
        <v>1</v>
      </c>
      <c r="V70" s="10">
        <f t="shared" si="6"/>
        <v>1</v>
      </c>
      <c r="Z70" s="28"/>
    </row>
    <row r="71" spans="1:26" x14ac:dyDescent="0.25">
      <c r="A71" s="10">
        <v>188</v>
      </c>
      <c r="B71">
        <v>8</v>
      </c>
      <c r="C71">
        <v>14</v>
      </c>
      <c r="D71">
        <v>8</v>
      </c>
      <c r="E71" s="2">
        <v>44000</v>
      </c>
      <c r="F71" s="3">
        <v>2172500</v>
      </c>
      <c r="G71" s="1" t="s">
        <v>0</v>
      </c>
      <c r="H71" s="10">
        <f t="shared" si="5"/>
        <v>1</v>
      </c>
      <c r="O71" s="10">
        <v>103</v>
      </c>
      <c r="P71">
        <v>16</v>
      </c>
      <c r="Q71">
        <v>32</v>
      </c>
      <c r="R71">
        <v>17</v>
      </c>
      <c r="S71" s="2">
        <v>93500</v>
      </c>
      <c r="T71" s="3">
        <v>3431500</v>
      </c>
      <c r="U71" s="1" t="s">
        <v>1</v>
      </c>
      <c r="V71" s="10">
        <f t="shared" si="6"/>
        <v>1</v>
      </c>
    </row>
    <row r="72" spans="1:26" x14ac:dyDescent="0.25">
      <c r="A72" s="10">
        <v>189</v>
      </c>
      <c r="B72">
        <v>10</v>
      </c>
      <c r="C72">
        <v>18</v>
      </c>
      <c r="D72">
        <v>10</v>
      </c>
      <c r="E72" s="2">
        <v>55000</v>
      </c>
      <c r="F72" s="3">
        <v>2736250</v>
      </c>
      <c r="G72" s="1" t="s">
        <v>0</v>
      </c>
      <c r="H72" s="10">
        <f t="shared" si="5"/>
        <v>1</v>
      </c>
      <c r="O72" s="10">
        <v>105</v>
      </c>
      <c r="P72">
        <v>18</v>
      </c>
      <c r="Q72">
        <v>36</v>
      </c>
      <c r="R72">
        <v>19</v>
      </c>
      <c r="S72" s="2">
        <v>104500</v>
      </c>
      <c r="T72" s="3">
        <v>4033000</v>
      </c>
      <c r="U72" s="1" t="s">
        <v>1</v>
      </c>
      <c r="V72" s="10">
        <f t="shared" si="6"/>
        <v>1</v>
      </c>
    </row>
    <row r="73" spans="1:26" x14ac:dyDescent="0.25">
      <c r="A73" s="10">
        <v>192</v>
      </c>
      <c r="B73">
        <v>7</v>
      </c>
      <c r="C73">
        <v>12</v>
      </c>
      <c r="D73">
        <v>7</v>
      </c>
      <c r="E73" s="2">
        <v>38500</v>
      </c>
      <c r="F73" s="3">
        <v>2282500</v>
      </c>
      <c r="G73" s="1" t="s">
        <v>0</v>
      </c>
      <c r="H73" s="10">
        <f t="shared" si="5"/>
        <v>1</v>
      </c>
      <c r="O73" s="10">
        <v>107</v>
      </c>
      <c r="P73">
        <v>25</v>
      </c>
      <c r="Q73">
        <v>50</v>
      </c>
      <c r="R73">
        <v>26</v>
      </c>
      <c r="S73" s="2">
        <v>143000</v>
      </c>
      <c r="T73" s="3">
        <v>6284500</v>
      </c>
      <c r="U73" s="1" t="s">
        <v>1</v>
      </c>
      <c r="V73" s="10">
        <f t="shared" si="6"/>
        <v>1</v>
      </c>
    </row>
    <row r="74" spans="1:26" x14ac:dyDescent="0.25">
      <c r="A74" s="10">
        <v>197</v>
      </c>
      <c r="B74">
        <v>13</v>
      </c>
      <c r="C74">
        <v>24</v>
      </c>
      <c r="D74">
        <v>13</v>
      </c>
      <c r="E74" s="2">
        <v>71500</v>
      </c>
      <c r="F74" s="3">
        <v>4507750</v>
      </c>
      <c r="G74" s="1" t="s">
        <v>0</v>
      </c>
      <c r="H74" s="10">
        <f t="shared" si="5"/>
        <v>1</v>
      </c>
      <c r="O74" s="10">
        <v>108</v>
      </c>
      <c r="P74">
        <v>18</v>
      </c>
      <c r="Q74">
        <v>36</v>
      </c>
      <c r="R74">
        <v>19</v>
      </c>
      <c r="S74" s="2">
        <v>104500</v>
      </c>
      <c r="T74" s="3">
        <v>3737000</v>
      </c>
      <c r="U74" s="1" t="s">
        <v>1</v>
      </c>
      <c r="V74" s="10">
        <f t="shared" si="6"/>
        <v>1</v>
      </c>
      <c r="Z74" s="28"/>
    </row>
    <row r="75" spans="1:26" x14ac:dyDescent="0.25">
      <c r="A75" s="10">
        <v>198</v>
      </c>
      <c r="B75">
        <v>13</v>
      </c>
      <c r="C75">
        <v>24</v>
      </c>
      <c r="D75">
        <v>13</v>
      </c>
      <c r="E75" s="2">
        <v>71500</v>
      </c>
      <c r="F75" s="3">
        <v>3603250</v>
      </c>
      <c r="G75" s="1" t="s">
        <v>0</v>
      </c>
      <c r="H75" s="10">
        <f t="shared" si="5"/>
        <v>1</v>
      </c>
      <c r="O75" s="10">
        <v>114</v>
      </c>
      <c r="P75">
        <v>13</v>
      </c>
      <c r="Q75">
        <v>26</v>
      </c>
      <c r="R75">
        <v>14</v>
      </c>
      <c r="S75" s="2">
        <v>77000</v>
      </c>
      <c r="T75" s="3">
        <v>3105250</v>
      </c>
      <c r="U75" s="1" t="s">
        <v>1</v>
      </c>
      <c r="V75" s="10">
        <f t="shared" si="6"/>
        <v>1</v>
      </c>
    </row>
    <row r="76" spans="1:26" x14ac:dyDescent="0.25">
      <c r="A76" s="10">
        <v>200</v>
      </c>
      <c r="B76">
        <v>12</v>
      </c>
      <c r="C76">
        <v>22</v>
      </c>
      <c r="D76">
        <v>12</v>
      </c>
      <c r="E76" s="2">
        <v>66000</v>
      </c>
      <c r="F76" s="3">
        <v>3477250</v>
      </c>
      <c r="G76" s="1" t="s">
        <v>0</v>
      </c>
      <c r="H76" s="10">
        <f t="shared" si="5"/>
        <v>1</v>
      </c>
      <c r="O76" s="10">
        <v>115</v>
      </c>
      <c r="P76">
        <v>18</v>
      </c>
      <c r="Q76">
        <v>36</v>
      </c>
      <c r="R76">
        <v>19</v>
      </c>
      <c r="S76" s="2">
        <v>104500</v>
      </c>
      <c r="T76" s="3">
        <v>3844500</v>
      </c>
      <c r="U76" s="1" t="s">
        <v>1</v>
      </c>
      <c r="V76" s="10">
        <f t="shared" si="6"/>
        <v>1</v>
      </c>
    </row>
    <row r="77" spans="1:26" x14ac:dyDescent="0.25">
      <c r="A77" s="10">
        <v>201</v>
      </c>
      <c r="B77">
        <v>8</v>
      </c>
      <c r="C77">
        <v>14</v>
      </c>
      <c r="D77">
        <v>8</v>
      </c>
      <c r="E77" s="2">
        <v>44000</v>
      </c>
      <c r="F77" s="3">
        <v>2255000</v>
      </c>
      <c r="G77" s="1" t="s">
        <v>0</v>
      </c>
      <c r="H77" s="10">
        <f t="shared" si="5"/>
        <v>1</v>
      </c>
      <c r="O77" s="10">
        <v>116</v>
      </c>
      <c r="P77">
        <v>18</v>
      </c>
      <c r="Q77">
        <v>36</v>
      </c>
      <c r="R77">
        <v>19</v>
      </c>
      <c r="S77" s="2">
        <v>104500</v>
      </c>
      <c r="T77" s="3">
        <v>3793000</v>
      </c>
      <c r="U77" s="1" t="s">
        <v>1</v>
      </c>
      <c r="V77" s="10">
        <f t="shared" si="6"/>
        <v>1</v>
      </c>
    </row>
    <row r="78" spans="1:26" x14ac:dyDescent="0.25">
      <c r="A78" s="10">
        <v>204</v>
      </c>
      <c r="B78">
        <v>10</v>
      </c>
      <c r="C78">
        <v>18</v>
      </c>
      <c r="D78">
        <v>10</v>
      </c>
      <c r="E78" s="2">
        <v>55000</v>
      </c>
      <c r="F78" s="3">
        <v>2911500</v>
      </c>
      <c r="G78" s="1" t="s">
        <v>0</v>
      </c>
      <c r="H78" s="10">
        <f t="shared" si="5"/>
        <v>1</v>
      </c>
      <c r="O78" s="10">
        <v>119</v>
      </c>
      <c r="P78">
        <v>18</v>
      </c>
      <c r="Q78">
        <v>36</v>
      </c>
      <c r="R78">
        <v>19</v>
      </c>
      <c r="S78" s="2">
        <v>104500</v>
      </c>
      <c r="T78" s="3">
        <v>3927250</v>
      </c>
      <c r="U78" s="1" t="s">
        <v>1</v>
      </c>
      <c r="V78" s="10">
        <f t="shared" si="6"/>
        <v>1</v>
      </c>
      <c r="Z78" s="28"/>
    </row>
    <row r="79" spans="1:26" x14ac:dyDescent="0.25">
      <c r="A79" s="10">
        <v>206</v>
      </c>
      <c r="B79">
        <v>13</v>
      </c>
      <c r="C79">
        <v>24</v>
      </c>
      <c r="D79">
        <v>13</v>
      </c>
      <c r="E79" s="2">
        <v>71500</v>
      </c>
      <c r="F79" s="3">
        <v>3876000</v>
      </c>
      <c r="G79" s="1" t="s">
        <v>0</v>
      </c>
      <c r="H79" s="10">
        <f t="shared" si="5"/>
        <v>1</v>
      </c>
      <c r="O79" s="10">
        <v>122</v>
      </c>
      <c r="P79">
        <v>21</v>
      </c>
      <c r="Q79">
        <v>42</v>
      </c>
      <c r="R79">
        <v>22</v>
      </c>
      <c r="S79" s="2">
        <v>121000</v>
      </c>
      <c r="T79" s="3">
        <v>5037250</v>
      </c>
      <c r="U79" s="1" t="s">
        <v>1</v>
      </c>
      <c r="V79" s="10">
        <f t="shared" si="6"/>
        <v>1</v>
      </c>
    </row>
    <row r="80" spans="1:26" x14ac:dyDescent="0.25">
      <c r="A80" s="10">
        <v>212</v>
      </c>
      <c r="B80">
        <v>14</v>
      </c>
      <c r="C80">
        <v>26</v>
      </c>
      <c r="D80">
        <v>14</v>
      </c>
      <c r="E80" s="2">
        <v>77000</v>
      </c>
      <c r="F80" s="3">
        <v>4667500</v>
      </c>
      <c r="G80" s="1" t="s">
        <v>0</v>
      </c>
      <c r="H80" s="10">
        <f t="shared" si="5"/>
        <v>1</v>
      </c>
      <c r="O80" s="10">
        <v>123</v>
      </c>
      <c r="P80">
        <v>23</v>
      </c>
      <c r="Q80">
        <v>46</v>
      </c>
      <c r="R80">
        <v>24</v>
      </c>
      <c r="S80" s="2">
        <v>132000</v>
      </c>
      <c r="T80" s="3">
        <v>5289750</v>
      </c>
      <c r="U80" s="1" t="s">
        <v>1</v>
      </c>
      <c r="V80" s="10">
        <f t="shared" si="6"/>
        <v>1</v>
      </c>
    </row>
    <row r="81" spans="1:26" x14ac:dyDescent="0.25">
      <c r="A81" s="10">
        <v>213</v>
      </c>
      <c r="B81">
        <v>28</v>
      </c>
      <c r="C81">
        <v>54</v>
      </c>
      <c r="D81">
        <v>28</v>
      </c>
      <c r="E81" s="2">
        <v>154000</v>
      </c>
      <c r="F81" s="3">
        <v>7965250</v>
      </c>
      <c r="G81" s="1" t="s">
        <v>0</v>
      </c>
      <c r="H81" s="10">
        <f t="shared" si="5"/>
        <v>1</v>
      </c>
      <c r="O81" s="10">
        <v>124</v>
      </c>
      <c r="P81">
        <v>19</v>
      </c>
      <c r="Q81">
        <v>38</v>
      </c>
      <c r="R81">
        <v>20</v>
      </c>
      <c r="S81" s="2">
        <v>110000</v>
      </c>
      <c r="T81" s="3">
        <v>4189750</v>
      </c>
      <c r="U81" s="1" t="s">
        <v>1</v>
      </c>
      <c r="V81" s="10">
        <f t="shared" si="6"/>
        <v>1</v>
      </c>
    </row>
    <row r="82" spans="1:26" x14ac:dyDescent="0.25">
      <c r="A82" s="10">
        <v>217</v>
      </c>
      <c r="B82">
        <v>8</v>
      </c>
      <c r="C82">
        <v>14</v>
      </c>
      <c r="D82">
        <v>8</v>
      </c>
      <c r="E82" s="2">
        <v>44000</v>
      </c>
      <c r="F82" s="3">
        <v>2181750</v>
      </c>
      <c r="G82" s="1" t="s">
        <v>0</v>
      </c>
      <c r="H82" s="10">
        <f t="shared" si="5"/>
        <v>1</v>
      </c>
      <c r="O82" s="10">
        <v>125</v>
      </c>
      <c r="P82">
        <v>20</v>
      </c>
      <c r="Q82">
        <v>40</v>
      </c>
      <c r="R82">
        <v>21</v>
      </c>
      <c r="S82" s="2">
        <v>115500</v>
      </c>
      <c r="T82" s="3">
        <v>4539750</v>
      </c>
      <c r="U82" s="1" t="s">
        <v>1</v>
      </c>
      <c r="V82" s="10">
        <f t="shared" si="6"/>
        <v>1</v>
      </c>
      <c r="Z82" s="28"/>
    </row>
    <row r="83" spans="1:26" x14ac:dyDescent="0.25">
      <c r="A83" s="10">
        <v>220</v>
      </c>
      <c r="B83">
        <v>13</v>
      </c>
      <c r="C83">
        <v>24</v>
      </c>
      <c r="D83">
        <v>13</v>
      </c>
      <c r="E83" s="2">
        <v>71500</v>
      </c>
      <c r="F83" s="3">
        <v>3973750</v>
      </c>
      <c r="G83" s="1" t="s">
        <v>0</v>
      </c>
      <c r="H83" s="10">
        <f t="shared" si="5"/>
        <v>1</v>
      </c>
      <c r="O83" s="10">
        <v>126</v>
      </c>
      <c r="P83">
        <v>17</v>
      </c>
      <c r="Q83">
        <v>34</v>
      </c>
      <c r="R83">
        <v>18</v>
      </c>
      <c r="S83" s="2">
        <v>99000</v>
      </c>
      <c r="T83" s="3">
        <v>3613750</v>
      </c>
      <c r="U83" s="1" t="s">
        <v>1</v>
      </c>
      <c r="V83" s="10">
        <f t="shared" si="6"/>
        <v>1</v>
      </c>
    </row>
    <row r="84" spans="1:26" x14ac:dyDescent="0.25">
      <c r="A84" s="10">
        <v>221</v>
      </c>
      <c r="B84" s="33">
        <v>6</v>
      </c>
      <c r="C84">
        <v>10</v>
      </c>
      <c r="D84">
        <v>6</v>
      </c>
      <c r="E84" s="2">
        <v>33000</v>
      </c>
      <c r="F84" s="3">
        <v>1952500</v>
      </c>
      <c r="G84" s="1" t="s">
        <v>0</v>
      </c>
      <c r="H84" s="10">
        <f t="shared" si="5"/>
        <v>1</v>
      </c>
      <c r="O84" s="10">
        <v>129</v>
      </c>
      <c r="P84">
        <v>27</v>
      </c>
      <c r="Q84">
        <v>54</v>
      </c>
      <c r="R84">
        <v>28</v>
      </c>
      <c r="S84" s="2">
        <v>154000</v>
      </c>
      <c r="T84" s="3">
        <v>6267000</v>
      </c>
      <c r="U84" s="1" t="s">
        <v>1</v>
      </c>
      <c r="V84" s="10">
        <f t="shared" si="6"/>
        <v>1</v>
      </c>
    </row>
    <row r="85" spans="1:26" x14ac:dyDescent="0.25">
      <c r="A85" s="10">
        <v>222</v>
      </c>
      <c r="B85" s="33">
        <v>16</v>
      </c>
      <c r="C85">
        <v>30</v>
      </c>
      <c r="D85">
        <v>16</v>
      </c>
      <c r="E85" s="2">
        <v>88000</v>
      </c>
      <c r="F85" s="3">
        <v>4832750</v>
      </c>
      <c r="G85" s="1" t="s">
        <v>0</v>
      </c>
      <c r="H85" s="10">
        <f t="shared" si="5"/>
        <v>1</v>
      </c>
      <c r="O85" s="10">
        <v>130</v>
      </c>
      <c r="P85">
        <v>19</v>
      </c>
      <c r="Q85">
        <v>38</v>
      </c>
      <c r="R85">
        <v>20</v>
      </c>
      <c r="S85" s="2">
        <v>110000</v>
      </c>
      <c r="T85" s="3">
        <v>3693250</v>
      </c>
      <c r="U85" s="1" t="s">
        <v>1</v>
      </c>
      <c r="V85" s="10">
        <f t="shared" si="6"/>
        <v>1</v>
      </c>
    </row>
    <row r="86" spans="1:26" x14ac:dyDescent="0.25">
      <c r="A86" s="10">
        <v>223</v>
      </c>
      <c r="B86">
        <v>14</v>
      </c>
      <c r="C86">
        <v>26</v>
      </c>
      <c r="D86">
        <v>14</v>
      </c>
      <c r="E86" s="2">
        <v>77000</v>
      </c>
      <c r="F86" s="3">
        <v>4258250</v>
      </c>
      <c r="G86" s="1" t="s">
        <v>0</v>
      </c>
      <c r="H86" s="10">
        <f t="shared" si="5"/>
        <v>1</v>
      </c>
      <c r="O86" s="10">
        <v>132</v>
      </c>
      <c r="P86">
        <v>26</v>
      </c>
      <c r="Q86">
        <v>52</v>
      </c>
      <c r="R86">
        <v>27</v>
      </c>
      <c r="S86" s="2">
        <v>148500</v>
      </c>
      <c r="T86" s="3">
        <v>6044250</v>
      </c>
      <c r="U86" s="1" t="s">
        <v>1</v>
      </c>
      <c r="V86" s="10">
        <f t="shared" si="6"/>
        <v>1</v>
      </c>
      <c r="Z86" s="28"/>
    </row>
    <row r="87" spans="1:26" x14ac:dyDescent="0.25">
      <c r="A87" s="10">
        <v>228</v>
      </c>
      <c r="B87">
        <v>7</v>
      </c>
      <c r="C87">
        <v>12</v>
      </c>
      <c r="D87">
        <v>7</v>
      </c>
      <c r="E87" s="2">
        <v>38500</v>
      </c>
      <c r="F87" s="3">
        <v>2423250</v>
      </c>
      <c r="G87" s="1" t="s">
        <v>0</v>
      </c>
      <c r="H87" s="10">
        <f t="shared" si="5"/>
        <v>1</v>
      </c>
      <c r="O87" s="10">
        <v>134</v>
      </c>
      <c r="P87">
        <v>24</v>
      </c>
      <c r="Q87">
        <v>48</v>
      </c>
      <c r="R87">
        <v>25</v>
      </c>
      <c r="S87" s="2">
        <v>137500</v>
      </c>
      <c r="T87" s="3">
        <v>5451000</v>
      </c>
      <c r="U87" s="1" t="s">
        <v>1</v>
      </c>
      <c r="V87" s="10">
        <f t="shared" si="6"/>
        <v>1</v>
      </c>
    </row>
    <row r="88" spans="1:26" x14ac:dyDescent="0.25">
      <c r="A88" s="10">
        <v>230</v>
      </c>
      <c r="B88">
        <v>15</v>
      </c>
      <c r="C88">
        <v>28</v>
      </c>
      <c r="D88">
        <v>15</v>
      </c>
      <c r="E88" s="2">
        <v>82500</v>
      </c>
      <c r="F88" s="3">
        <v>4320000</v>
      </c>
      <c r="G88" s="1" t="s">
        <v>0</v>
      </c>
      <c r="H88" s="10">
        <f t="shared" si="5"/>
        <v>1</v>
      </c>
      <c r="O88" s="10">
        <v>135</v>
      </c>
      <c r="P88">
        <v>23</v>
      </c>
      <c r="Q88">
        <v>46</v>
      </c>
      <c r="R88">
        <v>24</v>
      </c>
      <c r="S88" s="2">
        <v>132000</v>
      </c>
      <c r="T88" s="3">
        <v>5253500</v>
      </c>
      <c r="U88" s="1" t="s">
        <v>1</v>
      </c>
      <c r="V88" s="10">
        <f t="shared" si="6"/>
        <v>1</v>
      </c>
    </row>
    <row r="89" spans="1:26" x14ac:dyDescent="0.25">
      <c r="A89" s="10">
        <v>236</v>
      </c>
      <c r="B89">
        <v>10</v>
      </c>
      <c r="C89">
        <v>18</v>
      </c>
      <c r="D89">
        <v>10</v>
      </c>
      <c r="E89" s="2">
        <v>55000</v>
      </c>
      <c r="F89" s="3">
        <v>3140500</v>
      </c>
      <c r="G89" s="1" t="s">
        <v>0</v>
      </c>
      <c r="H89" s="10">
        <f t="shared" si="5"/>
        <v>1</v>
      </c>
      <c r="O89" s="10">
        <v>136</v>
      </c>
      <c r="P89">
        <v>21</v>
      </c>
      <c r="Q89">
        <v>42</v>
      </c>
      <c r="R89">
        <v>22</v>
      </c>
      <c r="S89" s="2">
        <v>121000</v>
      </c>
      <c r="T89" s="3">
        <v>4996750</v>
      </c>
      <c r="U89" s="1" t="s">
        <v>1</v>
      </c>
      <c r="V89" s="10">
        <f t="shared" si="6"/>
        <v>1</v>
      </c>
    </row>
    <row r="90" spans="1:26" x14ac:dyDescent="0.25">
      <c r="A90" s="10">
        <v>237</v>
      </c>
      <c r="B90">
        <v>14</v>
      </c>
      <c r="C90">
        <v>26</v>
      </c>
      <c r="D90">
        <v>14</v>
      </c>
      <c r="E90" s="2">
        <v>77000</v>
      </c>
      <c r="F90" s="3">
        <v>4671750</v>
      </c>
      <c r="G90" s="1" t="s">
        <v>0</v>
      </c>
      <c r="H90" s="10">
        <f t="shared" si="5"/>
        <v>1</v>
      </c>
      <c r="O90" s="10">
        <v>138</v>
      </c>
      <c r="P90">
        <v>22</v>
      </c>
      <c r="Q90">
        <v>44</v>
      </c>
      <c r="R90">
        <v>23</v>
      </c>
      <c r="S90" s="2">
        <v>126500</v>
      </c>
      <c r="T90" s="3">
        <v>4879000</v>
      </c>
      <c r="U90" s="1" t="s">
        <v>1</v>
      </c>
      <c r="V90" s="10">
        <f t="shared" si="6"/>
        <v>1</v>
      </c>
      <c r="Z90" s="28"/>
    </row>
    <row r="91" spans="1:26" x14ac:dyDescent="0.25">
      <c r="A91" s="10">
        <v>238</v>
      </c>
      <c r="B91" s="33">
        <v>6</v>
      </c>
      <c r="C91">
        <v>10</v>
      </c>
      <c r="D91">
        <v>6</v>
      </c>
      <c r="E91" s="2">
        <v>33000</v>
      </c>
      <c r="F91" s="3">
        <v>1663750</v>
      </c>
      <c r="G91" s="1" t="s">
        <v>0</v>
      </c>
      <c r="H91" s="10">
        <f t="shared" si="5"/>
        <v>1</v>
      </c>
      <c r="O91" s="10">
        <v>139</v>
      </c>
      <c r="P91">
        <v>26</v>
      </c>
      <c r="Q91">
        <v>52</v>
      </c>
      <c r="R91">
        <v>27</v>
      </c>
      <c r="S91" s="2">
        <v>148500</v>
      </c>
      <c r="T91" s="3">
        <v>6399000</v>
      </c>
      <c r="U91" s="1" t="s">
        <v>1</v>
      </c>
      <c r="V91" s="10">
        <f t="shared" si="6"/>
        <v>1</v>
      </c>
    </row>
    <row r="92" spans="1:26" x14ac:dyDescent="0.25">
      <c r="A92" s="10">
        <v>243</v>
      </c>
      <c r="B92">
        <v>11</v>
      </c>
      <c r="C92">
        <v>20</v>
      </c>
      <c r="D92">
        <v>11</v>
      </c>
      <c r="E92" s="2">
        <v>60500</v>
      </c>
      <c r="F92" s="3">
        <v>3325250</v>
      </c>
      <c r="G92" s="1" t="s">
        <v>0</v>
      </c>
      <c r="H92" s="10">
        <f t="shared" si="5"/>
        <v>1</v>
      </c>
      <c r="O92" s="10">
        <v>140</v>
      </c>
      <c r="P92">
        <v>30</v>
      </c>
      <c r="Q92">
        <v>60</v>
      </c>
      <c r="R92">
        <v>31</v>
      </c>
      <c r="S92" s="2">
        <v>170500</v>
      </c>
      <c r="T92" s="3">
        <v>7615750</v>
      </c>
      <c r="U92" s="1" t="s">
        <v>1</v>
      </c>
      <c r="V92" s="10">
        <f t="shared" si="6"/>
        <v>1</v>
      </c>
    </row>
    <row r="93" spans="1:26" x14ac:dyDescent="0.25">
      <c r="A93" s="10">
        <v>248</v>
      </c>
      <c r="B93">
        <v>9</v>
      </c>
      <c r="C93">
        <v>16</v>
      </c>
      <c r="D93">
        <v>9</v>
      </c>
      <c r="E93" s="2">
        <v>49500</v>
      </c>
      <c r="F93" s="3">
        <v>2532500</v>
      </c>
      <c r="G93" s="1" t="s">
        <v>0</v>
      </c>
      <c r="H93" s="10">
        <f t="shared" si="5"/>
        <v>1</v>
      </c>
      <c r="O93" s="10">
        <v>142</v>
      </c>
      <c r="P93">
        <v>22</v>
      </c>
      <c r="Q93">
        <v>44</v>
      </c>
      <c r="R93">
        <v>23</v>
      </c>
      <c r="S93" s="2">
        <v>126500</v>
      </c>
      <c r="T93" s="3">
        <v>5231500</v>
      </c>
      <c r="U93" s="1" t="s">
        <v>1</v>
      </c>
      <c r="V93" s="10">
        <f t="shared" si="6"/>
        <v>1</v>
      </c>
    </row>
    <row r="94" spans="1:26" x14ac:dyDescent="0.25">
      <c r="A94" s="10">
        <v>251</v>
      </c>
      <c r="B94" s="33">
        <v>6</v>
      </c>
      <c r="C94">
        <v>10</v>
      </c>
      <c r="D94">
        <v>6</v>
      </c>
      <c r="E94" s="2">
        <v>33000</v>
      </c>
      <c r="F94" s="3">
        <v>1567500</v>
      </c>
      <c r="G94" s="1" t="s">
        <v>0</v>
      </c>
      <c r="H94" s="10">
        <f t="shared" si="5"/>
        <v>1</v>
      </c>
      <c r="O94" s="10">
        <v>147</v>
      </c>
      <c r="P94">
        <v>21</v>
      </c>
      <c r="Q94">
        <v>42</v>
      </c>
      <c r="R94">
        <v>22</v>
      </c>
      <c r="S94" s="2">
        <v>121000</v>
      </c>
      <c r="T94" s="3">
        <v>4510250</v>
      </c>
      <c r="U94" s="1" t="s">
        <v>1</v>
      </c>
      <c r="V94" s="10">
        <f t="shared" si="6"/>
        <v>1</v>
      </c>
      <c r="Z94" s="28"/>
    </row>
    <row r="95" spans="1:26" x14ac:dyDescent="0.25">
      <c r="A95" s="10">
        <v>253</v>
      </c>
      <c r="B95">
        <v>11</v>
      </c>
      <c r="C95">
        <v>20</v>
      </c>
      <c r="D95">
        <v>11</v>
      </c>
      <c r="E95" s="2">
        <v>60500</v>
      </c>
      <c r="F95" s="3">
        <v>3130250</v>
      </c>
      <c r="G95" s="1" t="s">
        <v>0</v>
      </c>
      <c r="H95" s="10">
        <f t="shared" si="5"/>
        <v>1</v>
      </c>
      <c r="O95" s="10">
        <v>148</v>
      </c>
      <c r="P95">
        <v>23</v>
      </c>
      <c r="Q95">
        <v>46</v>
      </c>
      <c r="R95">
        <v>24</v>
      </c>
      <c r="S95" s="2">
        <v>132000</v>
      </c>
      <c r="T95" s="3">
        <v>4247250</v>
      </c>
      <c r="U95" s="1" t="s">
        <v>1</v>
      </c>
      <c r="V95" s="10">
        <f t="shared" si="6"/>
        <v>1</v>
      </c>
    </row>
    <row r="96" spans="1:26" x14ac:dyDescent="0.25">
      <c r="A96" s="10">
        <v>256</v>
      </c>
      <c r="B96">
        <v>7</v>
      </c>
      <c r="C96">
        <v>12</v>
      </c>
      <c r="D96">
        <v>7</v>
      </c>
      <c r="E96" s="2">
        <v>38500</v>
      </c>
      <c r="F96" s="3">
        <v>2347250</v>
      </c>
      <c r="G96" s="1" t="s">
        <v>0</v>
      </c>
      <c r="H96" s="10">
        <f t="shared" si="5"/>
        <v>1</v>
      </c>
      <c r="O96" s="10">
        <v>149</v>
      </c>
      <c r="P96">
        <v>23</v>
      </c>
      <c r="Q96">
        <v>46</v>
      </c>
      <c r="R96">
        <v>24</v>
      </c>
      <c r="S96" s="2">
        <v>132000</v>
      </c>
      <c r="T96" s="3">
        <v>5061750</v>
      </c>
      <c r="U96" s="1" t="s">
        <v>1</v>
      </c>
      <c r="V96" s="10">
        <f t="shared" si="6"/>
        <v>1</v>
      </c>
    </row>
    <row r="97" spans="1:26" x14ac:dyDescent="0.25">
      <c r="A97" s="10">
        <v>257</v>
      </c>
      <c r="B97">
        <v>5</v>
      </c>
      <c r="C97">
        <v>8</v>
      </c>
      <c r="D97">
        <v>5</v>
      </c>
      <c r="E97" s="2">
        <v>27500</v>
      </c>
      <c r="F97" s="3">
        <v>1677500</v>
      </c>
      <c r="G97" s="1" t="s">
        <v>0</v>
      </c>
      <c r="H97" s="10">
        <f t="shared" si="5"/>
        <v>1</v>
      </c>
      <c r="O97" s="10">
        <v>150</v>
      </c>
      <c r="P97">
        <v>16</v>
      </c>
      <c r="Q97">
        <v>32</v>
      </c>
      <c r="R97">
        <v>17</v>
      </c>
      <c r="S97" s="2">
        <v>93500</v>
      </c>
      <c r="T97" s="3">
        <v>3217250</v>
      </c>
      <c r="U97" s="1" t="s">
        <v>1</v>
      </c>
      <c r="V97" s="10">
        <f t="shared" si="6"/>
        <v>1</v>
      </c>
    </row>
    <row r="98" spans="1:26" x14ac:dyDescent="0.25">
      <c r="A98" s="10">
        <v>259</v>
      </c>
      <c r="B98">
        <v>9</v>
      </c>
      <c r="C98">
        <v>16</v>
      </c>
      <c r="D98">
        <v>9</v>
      </c>
      <c r="E98" s="2">
        <v>49500</v>
      </c>
      <c r="F98" s="3">
        <v>2846250</v>
      </c>
      <c r="G98" s="1" t="s">
        <v>0</v>
      </c>
      <c r="H98" s="10">
        <f t="shared" ref="H98:H129" si="7" xml:space="preserve"> IF(G98="OK",1,0)</f>
        <v>1</v>
      </c>
      <c r="O98" s="10">
        <v>151</v>
      </c>
      <c r="P98">
        <v>21</v>
      </c>
      <c r="Q98">
        <v>42</v>
      </c>
      <c r="R98">
        <v>22</v>
      </c>
      <c r="S98" s="2">
        <v>121000</v>
      </c>
      <c r="T98" s="3">
        <v>5589000</v>
      </c>
      <c r="U98" s="1" t="s">
        <v>1</v>
      </c>
      <c r="V98" s="10">
        <f t="shared" si="6"/>
        <v>1</v>
      </c>
      <c r="Z98" s="28"/>
    </row>
    <row r="99" spans="1:26" x14ac:dyDescent="0.25">
      <c r="A99" s="10">
        <v>262</v>
      </c>
      <c r="B99">
        <v>13</v>
      </c>
      <c r="C99">
        <v>24</v>
      </c>
      <c r="D99">
        <v>13</v>
      </c>
      <c r="E99" s="2">
        <v>71500</v>
      </c>
      <c r="F99" s="3">
        <v>3435500</v>
      </c>
      <c r="G99" s="1" t="s">
        <v>0</v>
      </c>
      <c r="H99" s="10">
        <f t="shared" si="7"/>
        <v>1</v>
      </c>
      <c r="O99" s="10">
        <v>154</v>
      </c>
      <c r="P99">
        <v>16</v>
      </c>
      <c r="Q99">
        <v>32</v>
      </c>
      <c r="R99">
        <v>17</v>
      </c>
      <c r="S99" s="2">
        <v>93500</v>
      </c>
      <c r="T99" s="3">
        <v>3335000</v>
      </c>
      <c r="U99" s="1" t="s">
        <v>1</v>
      </c>
      <c r="V99" s="10">
        <f t="shared" si="6"/>
        <v>1</v>
      </c>
    </row>
    <row r="100" spans="1:26" x14ac:dyDescent="0.25">
      <c r="A100" s="10">
        <v>267</v>
      </c>
      <c r="B100">
        <v>7</v>
      </c>
      <c r="C100">
        <v>12</v>
      </c>
      <c r="D100">
        <v>7</v>
      </c>
      <c r="E100" s="2">
        <v>38500</v>
      </c>
      <c r="F100" s="3">
        <v>2200000</v>
      </c>
      <c r="G100" s="1" t="s">
        <v>0</v>
      </c>
      <c r="H100" s="10">
        <f t="shared" si="7"/>
        <v>1</v>
      </c>
      <c r="O100" s="10">
        <v>156</v>
      </c>
      <c r="P100">
        <v>23</v>
      </c>
      <c r="Q100">
        <v>46</v>
      </c>
      <c r="R100">
        <v>24</v>
      </c>
      <c r="S100" s="2">
        <v>132000</v>
      </c>
      <c r="T100" s="3">
        <v>5033250</v>
      </c>
      <c r="U100" s="1" t="s">
        <v>1</v>
      </c>
      <c r="V100" s="10">
        <f t="shared" si="6"/>
        <v>1</v>
      </c>
    </row>
    <row r="101" spans="1:26" x14ac:dyDescent="0.25">
      <c r="A101" s="10">
        <v>269</v>
      </c>
      <c r="B101">
        <v>12</v>
      </c>
      <c r="C101">
        <v>22</v>
      </c>
      <c r="D101">
        <v>12</v>
      </c>
      <c r="E101" s="2">
        <v>66000</v>
      </c>
      <c r="F101" s="3">
        <v>3713500</v>
      </c>
      <c r="G101" s="1" t="s">
        <v>0</v>
      </c>
      <c r="H101" s="10">
        <f t="shared" si="7"/>
        <v>1</v>
      </c>
      <c r="O101" s="10">
        <v>157</v>
      </c>
      <c r="P101">
        <v>28</v>
      </c>
      <c r="Q101">
        <v>56</v>
      </c>
      <c r="R101">
        <v>29</v>
      </c>
      <c r="S101" s="2">
        <v>159500</v>
      </c>
      <c r="T101" s="3">
        <v>7504250</v>
      </c>
      <c r="U101" s="1" t="s">
        <v>1</v>
      </c>
      <c r="V101" s="10">
        <f t="shared" si="6"/>
        <v>1</v>
      </c>
    </row>
    <row r="102" spans="1:26" x14ac:dyDescent="0.25">
      <c r="A102" s="10">
        <v>275</v>
      </c>
      <c r="B102">
        <v>7</v>
      </c>
      <c r="C102">
        <v>12</v>
      </c>
      <c r="D102">
        <v>7</v>
      </c>
      <c r="E102" s="2">
        <v>38500</v>
      </c>
      <c r="F102" s="3">
        <v>1773750</v>
      </c>
      <c r="G102" s="1" t="s">
        <v>0</v>
      </c>
      <c r="H102" s="10">
        <f t="shared" si="7"/>
        <v>1</v>
      </c>
      <c r="O102" s="10">
        <v>158</v>
      </c>
      <c r="P102">
        <v>19</v>
      </c>
      <c r="Q102">
        <v>38</v>
      </c>
      <c r="R102">
        <v>20</v>
      </c>
      <c r="S102" s="2">
        <v>110000</v>
      </c>
      <c r="T102" s="3">
        <v>4956500</v>
      </c>
      <c r="U102" s="1" t="s">
        <v>1</v>
      </c>
      <c r="V102" s="10">
        <f t="shared" si="6"/>
        <v>1</v>
      </c>
      <c r="Z102" s="28"/>
    </row>
    <row r="103" spans="1:26" x14ac:dyDescent="0.25">
      <c r="A103" s="10">
        <v>280</v>
      </c>
      <c r="B103">
        <v>15</v>
      </c>
      <c r="C103">
        <v>28</v>
      </c>
      <c r="D103">
        <v>15</v>
      </c>
      <c r="E103" s="2">
        <v>82500</v>
      </c>
      <c r="F103" s="3">
        <v>4384000</v>
      </c>
      <c r="G103" s="1" t="s">
        <v>0</v>
      </c>
      <c r="H103" s="10">
        <f t="shared" si="7"/>
        <v>1</v>
      </c>
      <c r="O103" s="10">
        <v>160</v>
      </c>
      <c r="P103">
        <v>33</v>
      </c>
      <c r="Q103">
        <v>66</v>
      </c>
      <c r="R103">
        <v>34</v>
      </c>
      <c r="S103" s="2">
        <v>187000</v>
      </c>
      <c r="T103" s="3">
        <v>7415500</v>
      </c>
      <c r="U103" s="1" t="s">
        <v>1</v>
      </c>
      <c r="V103" s="10">
        <f t="shared" si="6"/>
        <v>1</v>
      </c>
    </row>
    <row r="104" spans="1:26" x14ac:dyDescent="0.25">
      <c r="A104" s="10">
        <v>284</v>
      </c>
      <c r="B104">
        <v>10</v>
      </c>
      <c r="C104">
        <v>18</v>
      </c>
      <c r="D104">
        <v>10</v>
      </c>
      <c r="E104" s="2">
        <v>55000</v>
      </c>
      <c r="F104" s="3">
        <v>3075500</v>
      </c>
      <c r="G104" s="1" t="s">
        <v>0</v>
      </c>
      <c r="H104" s="10">
        <f t="shared" si="7"/>
        <v>1</v>
      </c>
      <c r="O104" s="10">
        <v>162</v>
      </c>
      <c r="P104">
        <v>17</v>
      </c>
      <c r="Q104">
        <v>34</v>
      </c>
      <c r="R104">
        <v>18</v>
      </c>
      <c r="S104" s="2">
        <v>99000</v>
      </c>
      <c r="T104" s="3">
        <v>3831250</v>
      </c>
      <c r="U104" s="1" t="s">
        <v>1</v>
      </c>
      <c r="V104" s="10">
        <f t="shared" si="6"/>
        <v>1</v>
      </c>
    </row>
    <row r="105" spans="1:26" x14ac:dyDescent="0.25">
      <c r="A105" s="10">
        <v>287</v>
      </c>
      <c r="B105">
        <v>7</v>
      </c>
      <c r="C105">
        <v>12</v>
      </c>
      <c r="D105">
        <v>7</v>
      </c>
      <c r="E105" s="2">
        <v>38500</v>
      </c>
      <c r="F105" s="3">
        <v>2062500</v>
      </c>
      <c r="G105" s="1" t="s">
        <v>0</v>
      </c>
      <c r="H105" s="10">
        <f t="shared" si="7"/>
        <v>1</v>
      </c>
      <c r="O105" s="10">
        <v>164</v>
      </c>
      <c r="P105">
        <v>16</v>
      </c>
      <c r="Q105">
        <v>32</v>
      </c>
      <c r="R105">
        <v>17</v>
      </c>
      <c r="S105" s="2">
        <v>93500</v>
      </c>
      <c r="T105" s="3">
        <v>3130750</v>
      </c>
      <c r="U105" s="1" t="s">
        <v>1</v>
      </c>
      <c r="V105" s="10">
        <f t="shared" si="6"/>
        <v>1</v>
      </c>
    </row>
    <row r="106" spans="1:26" x14ac:dyDescent="0.25">
      <c r="A106" s="10">
        <v>288</v>
      </c>
      <c r="B106">
        <v>19</v>
      </c>
      <c r="C106">
        <v>36</v>
      </c>
      <c r="D106">
        <v>19</v>
      </c>
      <c r="E106" s="2">
        <v>104500</v>
      </c>
      <c r="F106" s="3">
        <v>5362750</v>
      </c>
      <c r="G106" s="1" t="s">
        <v>0</v>
      </c>
      <c r="H106" s="10">
        <f t="shared" si="7"/>
        <v>1</v>
      </c>
      <c r="O106" s="10">
        <v>165</v>
      </c>
      <c r="P106">
        <v>23</v>
      </c>
      <c r="Q106">
        <v>46</v>
      </c>
      <c r="R106">
        <v>24</v>
      </c>
      <c r="S106" s="2">
        <v>132000</v>
      </c>
      <c r="T106" s="3">
        <v>5107000</v>
      </c>
      <c r="U106" s="1" t="s">
        <v>1</v>
      </c>
      <c r="V106" s="10">
        <f t="shared" si="6"/>
        <v>1</v>
      </c>
      <c r="Z106" s="28"/>
    </row>
    <row r="107" spans="1:26" x14ac:dyDescent="0.25">
      <c r="A107" s="10">
        <v>289</v>
      </c>
      <c r="B107">
        <v>13</v>
      </c>
      <c r="C107">
        <v>24</v>
      </c>
      <c r="D107">
        <v>13</v>
      </c>
      <c r="E107" s="2">
        <v>71500</v>
      </c>
      <c r="F107" s="3">
        <v>3369750</v>
      </c>
      <c r="G107" s="1" t="s">
        <v>0</v>
      </c>
      <c r="H107" s="10">
        <f t="shared" si="7"/>
        <v>1</v>
      </c>
      <c r="O107" s="10">
        <v>166</v>
      </c>
      <c r="P107">
        <v>25</v>
      </c>
      <c r="Q107">
        <v>50</v>
      </c>
      <c r="R107">
        <v>26</v>
      </c>
      <c r="S107" s="2">
        <v>143000</v>
      </c>
      <c r="T107" s="3">
        <v>6067750</v>
      </c>
      <c r="U107" s="1" t="s">
        <v>1</v>
      </c>
      <c r="V107" s="10">
        <f t="shared" si="6"/>
        <v>1</v>
      </c>
    </row>
    <row r="108" spans="1:26" x14ac:dyDescent="0.25">
      <c r="A108" s="10">
        <v>291</v>
      </c>
      <c r="B108">
        <v>7</v>
      </c>
      <c r="C108">
        <v>12</v>
      </c>
      <c r="D108">
        <v>7</v>
      </c>
      <c r="E108" s="2">
        <v>38500</v>
      </c>
      <c r="F108" s="3">
        <v>2337500</v>
      </c>
      <c r="G108" s="1" t="s">
        <v>0</v>
      </c>
      <c r="H108" s="10">
        <f t="shared" si="7"/>
        <v>1</v>
      </c>
      <c r="O108" s="10">
        <v>167</v>
      </c>
      <c r="P108">
        <v>30</v>
      </c>
      <c r="Q108">
        <v>60</v>
      </c>
      <c r="R108">
        <v>31</v>
      </c>
      <c r="S108" s="2">
        <v>170500</v>
      </c>
      <c r="T108" s="3">
        <v>8024000</v>
      </c>
      <c r="U108" s="1" t="s">
        <v>1</v>
      </c>
      <c r="V108" s="10">
        <f t="shared" si="6"/>
        <v>1</v>
      </c>
    </row>
    <row r="109" spans="1:26" x14ac:dyDescent="0.25">
      <c r="A109" s="10">
        <v>297</v>
      </c>
      <c r="B109">
        <v>10</v>
      </c>
      <c r="C109">
        <v>18</v>
      </c>
      <c r="D109">
        <v>10</v>
      </c>
      <c r="E109" s="2">
        <v>55000</v>
      </c>
      <c r="F109" s="3">
        <v>3264250</v>
      </c>
      <c r="G109" s="1" t="s">
        <v>0</v>
      </c>
      <c r="H109" s="10">
        <f t="shared" si="7"/>
        <v>1</v>
      </c>
      <c r="O109" s="10">
        <v>168</v>
      </c>
      <c r="P109">
        <v>32</v>
      </c>
      <c r="Q109">
        <v>64</v>
      </c>
      <c r="R109">
        <v>33</v>
      </c>
      <c r="S109" s="2">
        <v>181500</v>
      </c>
      <c r="T109" s="3">
        <v>6805500</v>
      </c>
      <c r="U109" s="1" t="s">
        <v>1</v>
      </c>
      <c r="V109" s="10">
        <f t="shared" si="6"/>
        <v>1</v>
      </c>
    </row>
    <row r="110" spans="1:26" x14ac:dyDescent="0.25">
      <c r="A110" s="10">
        <v>298</v>
      </c>
      <c r="B110">
        <v>8</v>
      </c>
      <c r="C110">
        <v>14</v>
      </c>
      <c r="D110">
        <v>8</v>
      </c>
      <c r="E110" s="2">
        <v>44000</v>
      </c>
      <c r="F110" s="3">
        <v>2092500</v>
      </c>
      <c r="G110" s="1" t="s">
        <v>0</v>
      </c>
      <c r="H110" s="10">
        <f t="shared" si="7"/>
        <v>1</v>
      </c>
      <c r="O110" s="10">
        <v>169</v>
      </c>
      <c r="P110">
        <v>17</v>
      </c>
      <c r="Q110">
        <v>34</v>
      </c>
      <c r="R110">
        <v>18</v>
      </c>
      <c r="S110" s="2">
        <v>99000</v>
      </c>
      <c r="T110" s="3">
        <v>3894000</v>
      </c>
      <c r="U110" s="1" t="s">
        <v>1</v>
      </c>
      <c r="V110" s="10">
        <f t="shared" si="6"/>
        <v>1</v>
      </c>
      <c r="Z110" s="28"/>
    </row>
    <row r="111" spans="1:26" x14ac:dyDescent="0.25">
      <c r="A111" s="10">
        <v>302</v>
      </c>
      <c r="B111">
        <v>12</v>
      </c>
      <c r="C111">
        <v>22</v>
      </c>
      <c r="D111">
        <v>12</v>
      </c>
      <c r="E111" s="2">
        <v>66000</v>
      </c>
      <c r="F111" s="3">
        <v>3412750</v>
      </c>
      <c r="G111" s="1" t="s">
        <v>0</v>
      </c>
      <c r="H111" s="10">
        <f t="shared" si="7"/>
        <v>1</v>
      </c>
      <c r="O111" s="10">
        <v>173</v>
      </c>
      <c r="P111">
        <v>18</v>
      </c>
      <c r="Q111">
        <v>36</v>
      </c>
      <c r="R111">
        <v>19</v>
      </c>
      <c r="S111" s="2">
        <v>104500</v>
      </c>
      <c r="T111" s="3">
        <v>4188500</v>
      </c>
      <c r="U111" s="1" t="s">
        <v>1</v>
      </c>
      <c r="V111" s="10">
        <f t="shared" si="6"/>
        <v>1</v>
      </c>
    </row>
    <row r="112" spans="1:26" x14ac:dyDescent="0.25">
      <c r="A112" s="10">
        <v>303</v>
      </c>
      <c r="B112">
        <v>7</v>
      </c>
      <c r="C112">
        <v>12</v>
      </c>
      <c r="D112">
        <v>7</v>
      </c>
      <c r="E112" s="2">
        <v>38500</v>
      </c>
      <c r="F112" s="3">
        <v>1990500</v>
      </c>
      <c r="G112" s="1" t="s">
        <v>0</v>
      </c>
      <c r="H112" s="10">
        <f t="shared" si="7"/>
        <v>1</v>
      </c>
      <c r="O112" s="10">
        <v>174</v>
      </c>
      <c r="P112">
        <v>19</v>
      </c>
      <c r="Q112">
        <v>38</v>
      </c>
      <c r="R112">
        <v>20</v>
      </c>
      <c r="S112" s="2">
        <v>110000</v>
      </c>
      <c r="T112" s="3">
        <v>5059000</v>
      </c>
      <c r="U112" s="1" t="s">
        <v>1</v>
      </c>
      <c r="V112" s="10">
        <f t="shared" si="6"/>
        <v>1</v>
      </c>
    </row>
    <row r="113" spans="1:26" x14ac:dyDescent="0.25">
      <c r="A113" s="10">
        <v>307</v>
      </c>
      <c r="B113">
        <v>10</v>
      </c>
      <c r="C113">
        <v>18</v>
      </c>
      <c r="D113">
        <v>10</v>
      </c>
      <c r="E113" s="2">
        <v>55000</v>
      </c>
      <c r="F113" s="3">
        <v>2469750</v>
      </c>
      <c r="G113" s="1" t="s">
        <v>0</v>
      </c>
      <c r="H113" s="10">
        <f t="shared" si="7"/>
        <v>1</v>
      </c>
      <c r="O113" s="10">
        <v>175</v>
      </c>
      <c r="P113">
        <v>19</v>
      </c>
      <c r="Q113">
        <v>38</v>
      </c>
      <c r="R113">
        <v>20</v>
      </c>
      <c r="S113" s="2">
        <v>110000</v>
      </c>
      <c r="T113" s="3">
        <v>3566250</v>
      </c>
      <c r="U113" s="1" t="s">
        <v>1</v>
      </c>
      <c r="V113" s="10">
        <f t="shared" si="6"/>
        <v>1</v>
      </c>
    </row>
    <row r="114" spans="1:26" x14ac:dyDescent="0.25">
      <c r="A114" s="10">
        <v>308</v>
      </c>
      <c r="B114">
        <v>10</v>
      </c>
      <c r="C114">
        <v>18</v>
      </c>
      <c r="D114">
        <v>10</v>
      </c>
      <c r="E114" s="2">
        <v>55000</v>
      </c>
      <c r="F114" s="3">
        <v>2484000</v>
      </c>
      <c r="G114" s="1" t="s">
        <v>0</v>
      </c>
      <c r="H114" s="10">
        <f t="shared" si="7"/>
        <v>1</v>
      </c>
      <c r="O114" s="10">
        <v>179</v>
      </c>
      <c r="P114">
        <v>23</v>
      </c>
      <c r="Q114">
        <v>46</v>
      </c>
      <c r="R114">
        <v>24</v>
      </c>
      <c r="S114" s="2">
        <v>132000</v>
      </c>
      <c r="T114" s="3">
        <v>5566250</v>
      </c>
      <c r="U114" s="1" t="s">
        <v>1</v>
      </c>
      <c r="V114" s="10">
        <f t="shared" si="6"/>
        <v>1</v>
      </c>
      <c r="Z114" s="28"/>
    </row>
    <row r="115" spans="1:26" x14ac:dyDescent="0.25">
      <c r="A115" s="10">
        <v>309</v>
      </c>
      <c r="B115">
        <v>21</v>
      </c>
      <c r="C115">
        <v>40</v>
      </c>
      <c r="D115">
        <v>21</v>
      </c>
      <c r="E115" s="2">
        <v>115500</v>
      </c>
      <c r="F115" s="3">
        <v>6295500</v>
      </c>
      <c r="G115" s="1" t="s">
        <v>0</v>
      </c>
      <c r="H115" s="10">
        <f t="shared" si="7"/>
        <v>1</v>
      </c>
      <c r="O115" s="10">
        <v>180</v>
      </c>
      <c r="P115">
        <v>20</v>
      </c>
      <c r="Q115">
        <v>40</v>
      </c>
      <c r="R115">
        <v>21</v>
      </c>
      <c r="S115" s="2">
        <v>115500</v>
      </c>
      <c r="T115" s="3">
        <v>4871750</v>
      </c>
      <c r="U115" s="1" t="s">
        <v>1</v>
      </c>
      <c r="V115" s="10">
        <f t="shared" si="6"/>
        <v>1</v>
      </c>
    </row>
    <row r="116" spans="1:26" x14ac:dyDescent="0.25">
      <c r="A116" s="10">
        <v>313</v>
      </c>
      <c r="B116">
        <v>8</v>
      </c>
      <c r="C116">
        <v>14</v>
      </c>
      <c r="D116">
        <v>8</v>
      </c>
      <c r="E116" s="2">
        <v>44000</v>
      </c>
      <c r="F116" s="3">
        <v>2508000</v>
      </c>
      <c r="G116" s="1" t="s">
        <v>0</v>
      </c>
      <c r="H116" s="10">
        <f t="shared" si="7"/>
        <v>1</v>
      </c>
      <c r="O116" s="10">
        <v>182</v>
      </c>
      <c r="P116">
        <v>16</v>
      </c>
      <c r="Q116">
        <v>32</v>
      </c>
      <c r="R116">
        <v>17</v>
      </c>
      <c r="S116" s="2">
        <v>93500</v>
      </c>
      <c r="T116" s="3">
        <v>3487000</v>
      </c>
      <c r="U116" s="1" t="s">
        <v>1</v>
      </c>
      <c r="V116" s="10">
        <f t="shared" si="6"/>
        <v>1</v>
      </c>
    </row>
    <row r="117" spans="1:26" x14ac:dyDescent="0.25">
      <c r="A117" s="10">
        <v>315</v>
      </c>
      <c r="B117">
        <v>7</v>
      </c>
      <c r="C117">
        <v>12</v>
      </c>
      <c r="D117">
        <v>7</v>
      </c>
      <c r="E117" s="2">
        <v>38500</v>
      </c>
      <c r="F117" s="3">
        <v>1897500</v>
      </c>
      <c r="G117" s="1" t="s">
        <v>0</v>
      </c>
      <c r="H117" s="10">
        <f t="shared" si="7"/>
        <v>1</v>
      </c>
      <c r="O117" s="10">
        <v>185</v>
      </c>
      <c r="P117">
        <v>23</v>
      </c>
      <c r="Q117">
        <v>46</v>
      </c>
      <c r="R117">
        <v>24</v>
      </c>
      <c r="S117" s="2">
        <v>132000</v>
      </c>
      <c r="T117" s="3">
        <v>5217000</v>
      </c>
      <c r="U117" s="1" t="s">
        <v>1</v>
      </c>
      <c r="V117" s="10">
        <f t="shared" si="6"/>
        <v>1</v>
      </c>
    </row>
    <row r="118" spans="1:26" x14ac:dyDescent="0.25">
      <c r="A118" s="10">
        <v>316</v>
      </c>
      <c r="B118">
        <v>17</v>
      </c>
      <c r="C118">
        <v>32</v>
      </c>
      <c r="D118">
        <v>17</v>
      </c>
      <c r="E118" s="2">
        <v>93500</v>
      </c>
      <c r="F118" s="3">
        <v>4322500</v>
      </c>
      <c r="G118" s="1" t="s">
        <v>0</v>
      </c>
      <c r="H118" s="10">
        <f t="shared" si="7"/>
        <v>1</v>
      </c>
      <c r="O118" s="10">
        <v>186</v>
      </c>
      <c r="P118">
        <v>17</v>
      </c>
      <c r="Q118">
        <v>34</v>
      </c>
      <c r="R118">
        <v>18</v>
      </c>
      <c r="S118" s="2">
        <v>99000</v>
      </c>
      <c r="T118" s="3">
        <v>3787000</v>
      </c>
      <c r="U118" s="1" t="s">
        <v>1</v>
      </c>
      <c r="V118" s="10">
        <f t="shared" si="6"/>
        <v>1</v>
      </c>
      <c r="Z118" s="28"/>
    </row>
    <row r="119" spans="1:26" x14ac:dyDescent="0.25">
      <c r="A119" s="10">
        <v>319</v>
      </c>
      <c r="B119">
        <v>7</v>
      </c>
      <c r="C119">
        <v>12</v>
      </c>
      <c r="D119">
        <v>7</v>
      </c>
      <c r="E119" s="2">
        <v>38500</v>
      </c>
      <c r="F119" s="3">
        <v>2475000</v>
      </c>
      <c r="G119" s="1" t="s">
        <v>0</v>
      </c>
      <c r="H119" s="10">
        <f t="shared" si="7"/>
        <v>1</v>
      </c>
      <c r="O119" s="10">
        <v>187</v>
      </c>
      <c r="P119">
        <v>22</v>
      </c>
      <c r="Q119">
        <v>44</v>
      </c>
      <c r="R119">
        <v>23</v>
      </c>
      <c r="S119" s="2">
        <v>126500</v>
      </c>
      <c r="T119" s="3">
        <v>5454500</v>
      </c>
      <c r="U119" s="1" t="s">
        <v>1</v>
      </c>
      <c r="V119" s="10">
        <f t="shared" si="6"/>
        <v>1</v>
      </c>
    </row>
    <row r="120" spans="1:26" x14ac:dyDescent="0.25">
      <c r="A120" s="10">
        <v>320</v>
      </c>
      <c r="B120">
        <v>7</v>
      </c>
      <c r="C120">
        <v>12</v>
      </c>
      <c r="D120">
        <v>7</v>
      </c>
      <c r="E120" s="2">
        <v>38500</v>
      </c>
      <c r="F120" s="3">
        <v>1842500</v>
      </c>
      <c r="G120" s="1" t="s">
        <v>0</v>
      </c>
      <c r="H120" s="10">
        <f t="shared" si="7"/>
        <v>1</v>
      </c>
      <c r="O120" s="10">
        <v>190</v>
      </c>
      <c r="P120">
        <v>15</v>
      </c>
      <c r="Q120">
        <v>30</v>
      </c>
      <c r="R120">
        <v>16</v>
      </c>
      <c r="S120" s="2">
        <v>88000</v>
      </c>
      <c r="T120" s="3">
        <v>3127500</v>
      </c>
      <c r="U120" s="1" t="s">
        <v>1</v>
      </c>
      <c r="V120" s="10">
        <f t="shared" si="6"/>
        <v>1</v>
      </c>
    </row>
    <row r="121" spans="1:26" x14ac:dyDescent="0.25">
      <c r="A121" s="10">
        <v>321</v>
      </c>
      <c r="B121">
        <v>18</v>
      </c>
      <c r="C121">
        <v>34</v>
      </c>
      <c r="D121">
        <v>18</v>
      </c>
      <c r="E121" s="2">
        <v>99000</v>
      </c>
      <c r="F121" s="3">
        <v>4444750</v>
      </c>
      <c r="G121" s="1" t="s">
        <v>0</v>
      </c>
      <c r="H121" s="10">
        <f t="shared" si="7"/>
        <v>1</v>
      </c>
      <c r="O121" s="10">
        <v>191</v>
      </c>
      <c r="P121">
        <v>22</v>
      </c>
      <c r="Q121">
        <v>44</v>
      </c>
      <c r="R121">
        <v>23</v>
      </c>
      <c r="S121" s="2">
        <v>126500</v>
      </c>
      <c r="T121" s="3">
        <v>5234500</v>
      </c>
      <c r="U121" s="1" t="s">
        <v>1</v>
      </c>
      <c r="V121" s="10">
        <f t="shared" si="6"/>
        <v>1</v>
      </c>
    </row>
    <row r="122" spans="1:26" x14ac:dyDescent="0.25">
      <c r="A122" s="10">
        <v>325</v>
      </c>
      <c r="B122">
        <v>9</v>
      </c>
      <c r="C122">
        <v>16</v>
      </c>
      <c r="D122">
        <v>9</v>
      </c>
      <c r="E122" s="2">
        <v>49500</v>
      </c>
      <c r="F122" s="3">
        <v>2435250</v>
      </c>
      <c r="G122" s="1" t="s">
        <v>0</v>
      </c>
      <c r="H122" s="10">
        <f t="shared" si="7"/>
        <v>1</v>
      </c>
      <c r="O122" s="10">
        <v>193</v>
      </c>
      <c r="P122">
        <v>21</v>
      </c>
      <c r="Q122">
        <v>42</v>
      </c>
      <c r="R122">
        <v>22</v>
      </c>
      <c r="S122" s="2">
        <v>121000</v>
      </c>
      <c r="T122" s="3">
        <v>4470000</v>
      </c>
      <c r="U122" s="1" t="s">
        <v>1</v>
      </c>
      <c r="V122" s="10">
        <f t="shared" si="6"/>
        <v>1</v>
      </c>
      <c r="Z122" s="28"/>
    </row>
    <row r="123" spans="1:26" x14ac:dyDescent="0.25">
      <c r="A123" s="10">
        <v>326</v>
      </c>
      <c r="B123">
        <v>10</v>
      </c>
      <c r="C123">
        <v>18</v>
      </c>
      <c r="D123">
        <v>10</v>
      </c>
      <c r="E123" s="2">
        <v>55000</v>
      </c>
      <c r="F123" s="3">
        <v>3148750</v>
      </c>
      <c r="G123" s="1" t="s">
        <v>0</v>
      </c>
      <c r="H123" s="10">
        <f t="shared" si="7"/>
        <v>1</v>
      </c>
      <c r="O123" s="10">
        <v>194</v>
      </c>
      <c r="P123">
        <v>17</v>
      </c>
      <c r="Q123">
        <v>34</v>
      </c>
      <c r="R123">
        <v>18</v>
      </c>
      <c r="S123" s="2">
        <v>99000</v>
      </c>
      <c r="T123" s="3">
        <v>4165750</v>
      </c>
      <c r="U123" s="1" t="s">
        <v>1</v>
      </c>
      <c r="V123" s="10">
        <f t="shared" si="6"/>
        <v>1</v>
      </c>
    </row>
    <row r="124" spans="1:26" x14ac:dyDescent="0.25">
      <c r="A124" s="10">
        <v>327</v>
      </c>
      <c r="B124">
        <v>9</v>
      </c>
      <c r="C124">
        <v>16</v>
      </c>
      <c r="D124">
        <v>9</v>
      </c>
      <c r="E124" s="2">
        <v>49500</v>
      </c>
      <c r="F124" s="3">
        <v>2330000</v>
      </c>
      <c r="G124" s="1" t="s">
        <v>0</v>
      </c>
      <c r="H124" s="10">
        <f t="shared" si="7"/>
        <v>1</v>
      </c>
      <c r="O124" s="10">
        <v>195</v>
      </c>
      <c r="P124">
        <v>19</v>
      </c>
      <c r="Q124">
        <v>38</v>
      </c>
      <c r="R124">
        <v>20</v>
      </c>
      <c r="S124" s="2">
        <v>110000</v>
      </c>
      <c r="T124" s="3">
        <v>4161250</v>
      </c>
      <c r="U124" s="1" t="s">
        <v>1</v>
      </c>
      <c r="V124" s="10">
        <f t="shared" si="6"/>
        <v>1</v>
      </c>
    </row>
    <row r="125" spans="1:26" x14ac:dyDescent="0.25">
      <c r="A125" s="10">
        <v>328</v>
      </c>
      <c r="B125" s="33">
        <v>16</v>
      </c>
      <c r="C125">
        <v>30</v>
      </c>
      <c r="D125">
        <v>16</v>
      </c>
      <c r="E125" s="2">
        <v>88000</v>
      </c>
      <c r="F125" s="3">
        <v>4460000</v>
      </c>
      <c r="G125" s="1" t="s">
        <v>0</v>
      </c>
      <c r="H125" s="10">
        <f t="shared" si="7"/>
        <v>1</v>
      </c>
      <c r="O125" s="10">
        <v>196</v>
      </c>
      <c r="P125">
        <v>25</v>
      </c>
      <c r="Q125">
        <v>50</v>
      </c>
      <c r="R125">
        <v>26</v>
      </c>
      <c r="S125" s="2">
        <v>143000</v>
      </c>
      <c r="T125" s="3">
        <v>5480250</v>
      </c>
      <c r="U125" s="1" t="s">
        <v>1</v>
      </c>
      <c r="V125" s="10">
        <f t="shared" si="6"/>
        <v>1</v>
      </c>
    </row>
    <row r="126" spans="1:26" x14ac:dyDescent="0.25">
      <c r="A126" s="10">
        <v>330</v>
      </c>
      <c r="B126">
        <v>8</v>
      </c>
      <c r="C126">
        <v>14</v>
      </c>
      <c r="D126">
        <v>8</v>
      </c>
      <c r="E126" s="2">
        <v>44000</v>
      </c>
      <c r="F126" s="3">
        <v>2214500</v>
      </c>
      <c r="G126" s="1" t="s">
        <v>0</v>
      </c>
      <c r="H126" s="10">
        <f t="shared" si="7"/>
        <v>1</v>
      </c>
      <c r="O126" s="10">
        <v>199</v>
      </c>
      <c r="P126">
        <v>24</v>
      </c>
      <c r="Q126">
        <v>48</v>
      </c>
      <c r="R126">
        <v>25</v>
      </c>
      <c r="S126" s="2">
        <v>137500</v>
      </c>
      <c r="T126" s="3">
        <v>5678000</v>
      </c>
      <c r="U126" s="1" t="s">
        <v>1</v>
      </c>
      <c r="V126" s="10">
        <f t="shared" si="6"/>
        <v>1</v>
      </c>
      <c r="Z126" s="28"/>
    </row>
    <row r="127" spans="1:26" x14ac:dyDescent="0.25">
      <c r="A127" s="10">
        <v>331</v>
      </c>
      <c r="B127">
        <v>12</v>
      </c>
      <c r="C127">
        <v>22</v>
      </c>
      <c r="D127">
        <v>12</v>
      </c>
      <c r="E127" s="2">
        <v>66000</v>
      </c>
      <c r="F127" s="3">
        <v>3685000</v>
      </c>
      <c r="G127" s="1" t="s">
        <v>0</v>
      </c>
      <c r="H127" s="10">
        <f t="shared" si="7"/>
        <v>1</v>
      </c>
      <c r="O127" s="10">
        <v>202</v>
      </c>
      <c r="P127">
        <v>17</v>
      </c>
      <c r="Q127">
        <v>34</v>
      </c>
      <c r="R127">
        <v>18</v>
      </c>
      <c r="S127" s="2">
        <v>99000</v>
      </c>
      <c r="T127" s="3">
        <v>3666000</v>
      </c>
      <c r="U127" s="1" t="s">
        <v>1</v>
      </c>
      <c r="V127" s="10">
        <f t="shared" si="6"/>
        <v>1</v>
      </c>
    </row>
    <row r="128" spans="1:26" x14ac:dyDescent="0.25">
      <c r="A128" s="10">
        <v>334</v>
      </c>
      <c r="B128">
        <v>14</v>
      </c>
      <c r="C128">
        <v>26</v>
      </c>
      <c r="D128">
        <v>14</v>
      </c>
      <c r="E128" s="2">
        <v>77000</v>
      </c>
      <c r="F128" s="3">
        <v>3709500</v>
      </c>
      <c r="G128" s="1" t="s">
        <v>0</v>
      </c>
      <c r="H128" s="10">
        <f t="shared" si="7"/>
        <v>1</v>
      </c>
      <c r="O128" s="10">
        <v>203</v>
      </c>
      <c r="P128">
        <v>24</v>
      </c>
      <c r="Q128">
        <v>48</v>
      </c>
      <c r="R128">
        <v>25</v>
      </c>
      <c r="S128" s="2">
        <v>137500</v>
      </c>
      <c r="T128" s="3">
        <v>4956500</v>
      </c>
      <c r="U128" s="1" t="s">
        <v>1</v>
      </c>
      <c r="V128" s="10">
        <f t="shared" si="6"/>
        <v>1</v>
      </c>
    </row>
    <row r="129" spans="1:26" x14ac:dyDescent="0.25">
      <c r="A129" s="10">
        <v>335</v>
      </c>
      <c r="B129">
        <v>12</v>
      </c>
      <c r="C129">
        <v>22</v>
      </c>
      <c r="D129">
        <v>12</v>
      </c>
      <c r="E129" s="2">
        <v>66000</v>
      </c>
      <c r="F129" s="3">
        <v>3790500</v>
      </c>
      <c r="G129" s="1" t="s">
        <v>0</v>
      </c>
      <c r="H129" s="10">
        <f t="shared" si="7"/>
        <v>1</v>
      </c>
      <c r="O129" s="10">
        <v>205</v>
      </c>
      <c r="P129">
        <v>19</v>
      </c>
      <c r="Q129">
        <v>38</v>
      </c>
      <c r="R129">
        <v>20</v>
      </c>
      <c r="S129" s="2">
        <v>110000</v>
      </c>
      <c r="T129" s="3">
        <v>4451500</v>
      </c>
      <c r="U129" s="1" t="s">
        <v>1</v>
      </c>
      <c r="V129" s="10">
        <f t="shared" si="6"/>
        <v>1</v>
      </c>
    </row>
    <row r="130" spans="1:26" x14ac:dyDescent="0.25">
      <c r="A130" s="10">
        <v>341</v>
      </c>
      <c r="B130">
        <v>9</v>
      </c>
      <c r="C130">
        <v>16</v>
      </c>
      <c r="D130">
        <v>9</v>
      </c>
      <c r="E130" s="2">
        <v>49500</v>
      </c>
      <c r="F130" s="3">
        <v>2805000</v>
      </c>
      <c r="G130" s="1" t="s">
        <v>0</v>
      </c>
      <c r="H130" s="10">
        <f t="shared" ref="H130:H161" si="8" xml:space="preserve"> IF(G130="OK",1,0)</f>
        <v>1</v>
      </c>
      <c r="O130" s="10">
        <v>207</v>
      </c>
      <c r="P130">
        <v>21</v>
      </c>
      <c r="Q130">
        <v>42</v>
      </c>
      <c r="R130">
        <v>22</v>
      </c>
      <c r="S130" s="2">
        <v>121000</v>
      </c>
      <c r="T130" s="3">
        <v>4411250</v>
      </c>
      <c r="U130" s="1" t="s">
        <v>1</v>
      </c>
      <c r="V130" s="10">
        <f t="shared" si="6"/>
        <v>1</v>
      </c>
      <c r="Z130" s="28"/>
    </row>
    <row r="131" spans="1:26" x14ac:dyDescent="0.25">
      <c r="A131" s="10">
        <v>342</v>
      </c>
      <c r="B131">
        <v>9</v>
      </c>
      <c r="C131">
        <v>16</v>
      </c>
      <c r="D131">
        <v>9</v>
      </c>
      <c r="E131" s="2">
        <v>49500</v>
      </c>
      <c r="F131" s="3">
        <v>2612000</v>
      </c>
      <c r="G131" s="1" t="s">
        <v>0</v>
      </c>
      <c r="H131" s="10">
        <f t="shared" si="8"/>
        <v>1</v>
      </c>
      <c r="O131" s="10">
        <v>208</v>
      </c>
      <c r="P131">
        <v>28</v>
      </c>
      <c r="Q131">
        <v>56</v>
      </c>
      <c r="R131">
        <v>29</v>
      </c>
      <c r="S131" s="2">
        <v>159500</v>
      </c>
      <c r="T131" s="3">
        <v>6639750</v>
      </c>
      <c r="U131" s="1" t="s">
        <v>1</v>
      </c>
      <c r="V131" s="10">
        <f t="shared" ref="V131:V194" si="9" xml:space="preserve"> IF(U131="K.O.",1,0)</f>
        <v>1</v>
      </c>
    </row>
    <row r="132" spans="1:26" x14ac:dyDescent="0.25">
      <c r="A132" s="10">
        <v>344</v>
      </c>
      <c r="B132">
        <v>11</v>
      </c>
      <c r="C132">
        <v>20</v>
      </c>
      <c r="D132">
        <v>11</v>
      </c>
      <c r="E132" s="2">
        <v>60500</v>
      </c>
      <c r="F132" s="3">
        <v>3395500</v>
      </c>
      <c r="G132" s="1" t="s">
        <v>0</v>
      </c>
      <c r="H132" s="10">
        <f t="shared" si="8"/>
        <v>1</v>
      </c>
      <c r="O132" s="10">
        <v>209</v>
      </c>
      <c r="P132">
        <v>21</v>
      </c>
      <c r="Q132">
        <v>42</v>
      </c>
      <c r="R132">
        <v>22</v>
      </c>
      <c r="S132" s="2">
        <v>121000</v>
      </c>
      <c r="T132" s="3">
        <v>4688500</v>
      </c>
      <c r="U132" s="1" t="s">
        <v>1</v>
      </c>
      <c r="V132" s="10">
        <f t="shared" si="9"/>
        <v>1</v>
      </c>
    </row>
    <row r="133" spans="1:26" x14ac:dyDescent="0.25">
      <c r="A133" s="10">
        <v>345</v>
      </c>
      <c r="B133">
        <v>21</v>
      </c>
      <c r="C133">
        <v>40</v>
      </c>
      <c r="D133">
        <v>21</v>
      </c>
      <c r="E133" s="2">
        <v>115500</v>
      </c>
      <c r="F133" s="3">
        <v>5190750</v>
      </c>
      <c r="G133" s="1" t="s">
        <v>0</v>
      </c>
      <c r="H133" s="10">
        <f t="shared" si="8"/>
        <v>1</v>
      </c>
      <c r="O133" s="10">
        <v>210</v>
      </c>
      <c r="P133">
        <v>17</v>
      </c>
      <c r="Q133">
        <v>34</v>
      </c>
      <c r="R133">
        <v>18</v>
      </c>
      <c r="S133" s="2">
        <v>99000</v>
      </c>
      <c r="T133" s="3">
        <v>3832250</v>
      </c>
      <c r="U133" s="1" t="s">
        <v>1</v>
      </c>
      <c r="V133" s="10">
        <f t="shared" si="9"/>
        <v>1</v>
      </c>
    </row>
    <row r="134" spans="1:26" x14ac:dyDescent="0.25">
      <c r="A134" s="10">
        <v>348</v>
      </c>
      <c r="B134">
        <v>14</v>
      </c>
      <c r="C134">
        <v>26</v>
      </c>
      <c r="D134">
        <v>14</v>
      </c>
      <c r="E134" s="2">
        <v>77000</v>
      </c>
      <c r="F134" s="3">
        <v>3953000</v>
      </c>
      <c r="G134" s="1" t="s">
        <v>0</v>
      </c>
      <c r="H134" s="10">
        <f t="shared" si="8"/>
        <v>1</v>
      </c>
      <c r="O134" s="10">
        <v>211</v>
      </c>
      <c r="P134">
        <v>18</v>
      </c>
      <c r="Q134">
        <v>36</v>
      </c>
      <c r="R134">
        <v>19</v>
      </c>
      <c r="S134" s="2">
        <v>104500</v>
      </c>
      <c r="T134" s="3">
        <v>4170000</v>
      </c>
      <c r="U134" s="1" t="s">
        <v>1</v>
      </c>
      <c r="V134" s="10">
        <f t="shared" si="9"/>
        <v>1</v>
      </c>
      <c r="Z134" s="28"/>
    </row>
    <row r="135" spans="1:26" x14ac:dyDescent="0.25">
      <c r="A135" s="10">
        <v>349</v>
      </c>
      <c r="B135">
        <v>11</v>
      </c>
      <c r="C135">
        <v>20</v>
      </c>
      <c r="D135">
        <v>11</v>
      </c>
      <c r="E135" s="2">
        <v>60500</v>
      </c>
      <c r="F135" s="3">
        <v>2899250</v>
      </c>
      <c r="G135" s="1" t="s">
        <v>0</v>
      </c>
      <c r="H135" s="10">
        <f t="shared" si="8"/>
        <v>1</v>
      </c>
      <c r="O135" s="10">
        <v>214</v>
      </c>
      <c r="P135">
        <v>17</v>
      </c>
      <c r="Q135">
        <v>34</v>
      </c>
      <c r="R135">
        <v>18</v>
      </c>
      <c r="S135" s="2">
        <v>99000</v>
      </c>
      <c r="T135" s="3">
        <v>3761000</v>
      </c>
      <c r="U135" s="1" t="s">
        <v>1</v>
      </c>
      <c r="V135" s="10">
        <f t="shared" si="9"/>
        <v>1</v>
      </c>
    </row>
    <row r="136" spans="1:26" x14ac:dyDescent="0.25">
      <c r="A136" s="10">
        <v>352</v>
      </c>
      <c r="B136">
        <v>8</v>
      </c>
      <c r="C136">
        <v>14</v>
      </c>
      <c r="D136">
        <v>8</v>
      </c>
      <c r="E136" s="2">
        <v>44000</v>
      </c>
      <c r="F136" s="3">
        <v>2975500</v>
      </c>
      <c r="G136" s="1" t="s">
        <v>0</v>
      </c>
      <c r="H136" s="10">
        <f t="shared" si="8"/>
        <v>1</v>
      </c>
      <c r="O136" s="10">
        <v>215</v>
      </c>
      <c r="P136">
        <v>15</v>
      </c>
      <c r="Q136">
        <v>30</v>
      </c>
      <c r="R136">
        <v>16</v>
      </c>
      <c r="S136" s="2">
        <v>88000</v>
      </c>
      <c r="T136" s="3">
        <v>3278750</v>
      </c>
      <c r="U136" s="1" t="s">
        <v>1</v>
      </c>
      <c r="V136" s="10">
        <f t="shared" si="9"/>
        <v>1</v>
      </c>
    </row>
    <row r="137" spans="1:26" x14ac:dyDescent="0.25">
      <c r="A137" s="10">
        <v>359</v>
      </c>
      <c r="B137">
        <v>8</v>
      </c>
      <c r="C137">
        <v>14</v>
      </c>
      <c r="D137">
        <v>8</v>
      </c>
      <c r="E137" s="2">
        <v>44000</v>
      </c>
      <c r="F137" s="3">
        <v>2488750</v>
      </c>
      <c r="G137" s="1" t="s">
        <v>0</v>
      </c>
      <c r="H137" s="10">
        <f t="shared" si="8"/>
        <v>1</v>
      </c>
      <c r="O137" s="10">
        <v>216</v>
      </c>
      <c r="P137">
        <v>22</v>
      </c>
      <c r="Q137">
        <v>44</v>
      </c>
      <c r="R137">
        <v>23</v>
      </c>
      <c r="S137" s="2">
        <v>126500</v>
      </c>
      <c r="T137" s="3">
        <v>5193250</v>
      </c>
      <c r="U137" s="1" t="s">
        <v>1</v>
      </c>
      <c r="V137" s="10">
        <f t="shared" si="9"/>
        <v>1</v>
      </c>
    </row>
    <row r="138" spans="1:26" x14ac:dyDescent="0.25">
      <c r="A138" s="10">
        <v>360</v>
      </c>
      <c r="B138">
        <v>10</v>
      </c>
      <c r="C138">
        <v>18</v>
      </c>
      <c r="D138">
        <v>10</v>
      </c>
      <c r="E138" s="2">
        <v>55000</v>
      </c>
      <c r="F138" s="3">
        <v>3225000</v>
      </c>
      <c r="G138" s="1" t="s">
        <v>0</v>
      </c>
      <c r="H138" s="10">
        <f t="shared" si="8"/>
        <v>1</v>
      </c>
      <c r="O138" s="10">
        <v>218</v>
      </c>
      <c r="P138">
        <v>19</v>
      </c>
      <c r="Q138">
        <v>38</v>
      </c>
      <c r="R138">
        <v>20</v>
      </c>
      <c r="S138" s="2">
        <v>110000</v>
      </c>
      <c r="T138" s="3">
        <v>4328250</v>
      </c>
      <c r="U138" s="1" t="s">
        <v>1</v>
      </c>
      <c r="V138" s="10">
        <f t="shared" si="9"/>
        <v>1</v>
      </c>
      <c r="Z138" s="28"/>
    </row>
    <row r="139" spans="1:26" x14ac:dyDescent="0.25">
      <c r="A139" s="10">
        <v>362</v>
      </c>
      <c r="B139">
        <v>7</v>
      </c>
      <c r="C139">
        <v>12</v>
      </c>
      <c r="D139">
        <v>7</v>
      </c>
      <c r="E139" s="2">
        <v>38500</v>
      </c>
      <c r="F139" s="3">
        <v>1650000</v>
      </c>
      <c r="G139" s="1" t="s">
        <v>0</v>
      </c>
      <c r="H139" s="10">
        <f t="shared" si="8"/>
        <v>1</v>
      </c>
      <c r="O139" s="10">
        <v>219</v>
      </c>
      <c r="P139">
        <v>19</v>
      </c>
      <c r="Q139">
        <v>38</v>
      </c>
      <c r="R139">
        <v>20</v>
      </c>
      <c r="S139" s="2">
        <v>110000</v>
      </c>
      <c r="T139" s="3">
        <v>4058250</v>
      </c>
      <c r="U139" s="1" t="s">
        <v>1</v>
      </c>
      <c r="V139" s="10">
        <f t="shared" si="9"/>
        <v>1</v>
      </c>
    </row>
    <row r="140" spans="1:26" x14ac:dyDescent="0.25">
      <c r="A140" s="10">
        <v>364</v>
      </c>
      <c r="B140">
        <v>11</v>
      </c>
      <c r="C140">
        <v>20</v>
      </c>
      <c r="D140">
        <v>11</v>
      </c>
      <c r="E140" s="2">
        <v>60500</v>
      </c>
      <c r="F140" s="3">
        <v>3245000</v>
      </c>
      <c r="G140" s="1" t="s">
        <v>0</v>
      </c>
      <c r="H140" s="10">
        <f t="shared" si="8"/>
        <v>1</v>
      </c>
      <c r="O140" s="10">
        <v>224</v>
      </c>
      <c r="P140">
        <v>24</v>
      </c>
      <c r="Q140">
        <v>48</v>
      </c>
      <c r="R140">
        <v>25</v>
      </c>
      <c r="S140" s="2">
        <v>137500</v>
      </c>
      <c r="T140" s="3">
        <v>5682500</v>
      </c>
      <c r="U140" s="1" t="s">
        <v>1</v>
      </c>
      <c r="V140" s="10">
        <f t="shared" si="9"/>
        <v>1</v>
      </c>
    </row>
    <row r="141" spans="1:26" x14ac:dyDescent="0.25">
      <c r="A141" s="10">
        <v>366</v>
      </c>
      <c r="B141">
        <v>7</v>
      </c>
      <c r="C141">
        <v>12</v>
      </c>
      <c r="D141">
        <v>7</v>
      </c>
      <c r="E141" s="2">
        <v>38500</v>
      </c>
      <c r="F141" s="3">
        <v>1920500</v>
      </c>
      <c r="G141" s="1" t="s">
        <v>0</v>
      </c>
      <c r="H141" s="10">
        <f t="shared" si="8"/>
        <v>1</v>
      </c>
      <c r="O141" s="10">
        <v>225</v>
      </c>
      <c r="P141">
        <v>20</v>
      </c>
      <c r="Q141">
        <v>40</v>
      </c>
      <c r="R141">
        <v>21</v>
      </c>
      <c r="S141" s="2">
        <v>115500</v>
      </c>
      <c r="T141" s="3">
        <v>4745750</v>
      </c>
      <c r="U141" s="1" t="s">
        <v>1</v>
      </c>
      <c r="V141" s="10">
        <f t="shared" si="9"/>
        <v>1</v>
      </c>
    </row>
    <row r="142" spans="1:26" x14ac:dyDescent="0.25">
      <c r="A142" s="10">
        <v>368</v>
      </c>
      <c r="B142">
        <v>7</v>
      </c>
      <c r="C142">
        <v>12</v>
      </c>
      <c r="D142">
        <v>7</v>
      </c>
      <c r="E142" s="2">
        <v>38500</v>
      </c>
      <c r="F142" s="3">
        <v>2378750</v>
      </c>
      <c r="G142" s="1" t="s">
        <v>0</v>
      </c>
      <c r="H142" s="10">
        <f t="shared" si="8"/>
        <v>1</v>
      </c>
      <c r="O142" s="10">
        <v>226</v>
      </c>
      <c r="P142">
        <v>26</v>
      </c>
      <c r="Q142">
        <v>52</v>
      </c>
      <c r="R142">
        <v>27</v>
      </c>
      <c r="S142" s="2">
        <v>148500</v>
      </c>
      <c r="T142" s="3">
        <v>5964750</v>
      </c>
      <c r="U142" s="1" t="s">
        <v>1</v>
      </c>
      <c r="V142" s="10">
        <f t="shared" si="9"/>
        <v>1</v>
      </c>
      <c r="Z142" s="28"/>
    </row>
    <row r="143" spans="1:26" x14ac:dyDescent="0.25">
      <c r="A143" s="10">
        <v>369</v>
      </c>
      <c r="B143">
        <v>12</v>
      </c>
      <c r="C143">
        <v>22</v>
      </c>
      <c r="D143">
        <v>12</v>
      </c>
      <c r="E143" s="2">
        <v>66000</v>
      </c>
      <c r="F143" s="3">
        <v>3538250</v>
      </c>
      <c r="G143" s="1" t="s">
        <v>0</v>
      </c>
      <c r="H143" s="10">
        <f t="shared" si="8"/>
        <v>1</v>
      </c>
      <c r="O143" s="10">
        <v>227</v>
      </c>
      <c r="P143">
        <v>18</v>
      </c>
      <c r="Q143">
        <v>36</v>
      </c>
      <c r="R143">
        <v>19</v>
      </c>
      <c r="S143" s="2">
        <v>104500</v>
      </c>
      <c r="T143" s="3">
        <v>3791000</v>
      </c>
      <c r="U143" s="1" t="s">
        <v>1</v>
      </c>
      <c r="V143" s="10">
        <f t="shared" si="9"/>
        <v>1</v>
      </c>
    </row>
    <row r="144" spans="1:26" x14ac:dyDescent="0.25">
      <c r="A144" s="10">
        <v>370</v>
      </c>
      <c r="B144" s="33">
        <v>6</v>
      </c>
      <c r="C144">
        <v>10</v>
      </c>
      <c r="D144">
        <v>6</v>
      </c>
      <c r="E144" s="2">
        <v>33000</v>
      </c>
      <c r="F144" s="3">
        <v>1695000</v>
      </c>
      <c r="G144" s="1" t="s">
        <v>0</v>
      </c>
      <c r="H144" s="10">
        <f t="shared" si="8"/>
        <v>1</v>
      </c>
      <c r="O144" s="10">
        <v>229</v>
      </c>
      <c r="P144">
        <v>16</v>
      </c>
      <c r="Q144">
        <v>32</v>
      </c>
      <c r="R144">
        <v>17</v>
      </c>
      <c r="S144" s="2">
        <v>93500</v>
      </c>
      <c r="T144" s="3">
        <v>3328500</v>
      </c>
      <c r="U144" s="1" t="s">
        <v>1</v>
      </c>
      <c r="V144" s="10">
        <f t="shared" si="9"/>
        <v>1</v>
      </c>
    </row>
    <row r="145" spans="1:26" x14ac:dyDescent="0.25">
      <c r="A145" s="10">
        <v>374</v>
      </c>
      <c r="B145" s="33">
        <v>16</v>
      </c>
      <c r="C145">
        <v>30</v>
      </c>
      <c r="D145">
        <v>16</v>
      </c>
      <c r="E145" s="2">
        <v>88000</v>
      </c>
      <c r="F145" s="3">
        <v>4156750</v>
      </c>
      <c r="G145" s="1" t="s">
        <v>0</v>
      </c>
      <c r="H145" s="10">
        <f t="shared" si="8"/>
        <v>1</v>
      </c>
      <c r="O145" s="10">
        <v>231</v>
      </c>
      <c r="P145">
        <v>25</v>
      </c>
      <c r="Q145">
        <v>50</v>
      </c>
      <c r="R145">
        <v>26</v>
      </c>
      <c r="S145" s="2">
        <v>143000</v>
      </c>
      <c r="T145" s="3">
        <v>6035250</v>
      </c>
      <c r="U145" s="1" t="s">
        <v>1</v>
      </c>
      <c r="V145" s="10">
        <f t="shared" si="9"/>
        <v>1</v>
      </c>
    </row>
    <row r="146" spans="1:26" x14ac:dyDescent="0.25">
      <c r="A146" s="10">
        <v>375</v>
      </c>
      <c r="B146">
        <v>7</v>
      </c>
      <c r="C146">
        <v>12</v>
      </c>
      <c r="D146">
        <v>7</v>
      </c>
      <c r="E146" s="2">
        <v>38500</v>
      </c>
      <c r="F146" s="3">
        <v>2640000</v>
      </c>
      <c r="G146" s="1" t="s">
        <v>0</v>
      </c>
      <c r="H146" s="10">
        <f t="shared" si="8"/>
        <v>1</v>
      </c>
      <c r="O146" s="10">
        <v>232</v>
      </c>
      <c r="P146">
        <v>19</v>
      </c>
      <c r="Q146">
        <v>38</v>
      </c>
      <c r="R146">
        <v>20</v>
      </c>
      <c r="S146" s="2">
        <v>110000</v>
      </c>
      <c r="T146" s="3">
        <v>4349250</v>
      </c>
      <c r="U146" s="1" t="s">
        <v>1</v>
      </c>
      <c r="V146" s="10">
        <f t="shared" si="9"/>
        <v>1</v>
      </c>
      <c r="Z146" s="28"/>
    </row>
    <row r="147" spans="1:26" x14ac:dyDescent="0.25">
      <c r="A147" s="10">
        <v>376</v>
      </c>
      <c r="B147">
        <v>7</v>
      </c>
      <c r="C147">
        <v>12</v>
      </c>
      <c r="D147">
        <v>7</v>
      </c>
      <c r="E147" s="2">
        <v>38500</v>
      </c>
      <c r="F147" s="3">
        <v>2117500</v>
      </c>
      <c r="G147" s="1" t="s">
        <v>0</v>
      </c>
      <c r="H147" s="10">
        <f t="shared" si="8"/>
        <v>1</v>
      </c>
      <c r="O147" s="10">
        <v>233</v>
      </c>
      <c r="P147">
        <v>19</v>
      </c>
      <c r="Q147">
        <v>38</v>
      </c>
      <c r="R147">
        <v>20</v>
      </c>
      <c r="S147" s="2">
        <v>110000</v>
      </c>
      <c r="T147" s="3">
        <v>4821500</v>
      </c>
      <c r="U147" s="1" t="s">
        <v>1</v>
      </c>
      <c r="V147" s="10">
        <f t="shared" si="9"/>
        <v>1</v>
      </c>
    </row>
    <row r="148" spans="1:26" x14ac:dyDescent="0.25">
      <c r="A148" s="10">
        <v>379</v>
      </c>
      <c r="B148">
        <v>11</v>
      </c>
      <c r="C148">
        <v>20</v>
      </c>
      <c r="D148">
        <v>11</v>
      </c>
      <c r="E148" s="2">
        <v>60500</v>
      </c>
      <c r="F148" s="3">
        <v>3772500</v>
      </c>
      <c r="G148" s="1" t="s">
        <v>0</v>
      </c>
      <c r="H148" s="10">
        <f t="shared" si="8"/>
        <v>1</v>
      </c>
      <c r="O148" s="10">
        <v>234</v>
      </c>
      <c r="P148">
        <v>24</v>
      </c>
      <c r="Q148">
        <v>48</v>
      </c>
      <c r="R148">
        <v>25</v>
      </c>
      <c r="S148" s="2">
        <v>137500</v>
      </c>
      <c r="T148" s="3">
        <v>6266500</v>
      </c>
      <c r="U148" s="1" t="s">
        <v>1</v>
      </c>
      <c r="V148" s="10">
        <f t="shared" si="9"/>
        <v>1</v>
      </c>
    </row>
    <row r="149" spans="1:26" x14ac:dyDescent="0.25">
      <c r="A149" s="10">
        <v>381</v>
      </c>
      <c r="B149" s="33">
        <v>6</v>
      </c>
      <c r="C149">
        <v>10</v>
      </c>
      <c r="D149">
        <v>6</v>
      </c>
      <c r="E149" s="2">
        <v>33000</v>
      </c>
      <c r="F149" s="3">
        <v>1718750</v>
      </c>
      <c r="G149" s="1" t="s">
        <v>0</v>
      </c>
      <c r="H149" s="10">
        <f t="shared" si="8"/>
        <v>1</v>
      </c>
      <c r="O149" s="10">
        <v>235</v>
      </c>
      <c r="P149">
        <v>16</v>
      </c>
      <c r="Q149">
        <v>32</v>
      </c>
      <c r="R149">
        <v>17</v>
      </c>
      <c r="S149" s="2">
        <v>93500</v>
      </c>
      <c r="T149" s="3">
        <v>3444000</v>
      </c>
      <c r="U149" s="1" t="s">
        <v>1</v>
      </c>
      <c r="V149" s="10">
        <f t="shared" si="9"/>
        <v>1</v>
      </c>
    </row>
    <row r="150" spans="1:26" x14ac:dyDescent="0.25">
      <c r="A150" s="10">
        <v>391</v>
      </c>
      <c r="B150" s="33">
        <v>6</v>
      </c>
      <c r="C150">
        <v>10</v>
      </c>
      <c r="D150">
        <v>6</v>
      </c>
      <c r="E150" s="2">
        <v>33000</v>
      </c>
      <c r="F150" s="3">
        <v>2420000</v>
      </c>
      <c r="G150" s="1" t="s">
        <v>0</v>
      </c>
      <c r="H150" s="10">
        <f t="shared" si="8"/>
        <v>1</v>
      </c>
      <c r="O150" s="10">
        <v>239</v>
      </c>
      <c r="P150">
        <v>22</v>
      </c>
      <c r="Q150">
        <v>44</v>
      </c>
      <c r="R150">
        <v>23</v>
      </c>
      <c r="S150" s="2">
        <v>126500</v>
      </c>
      <c r="T150" s="3">
        <v>4897500</v>
      </c>
      <c r="U150" s="1" t="s">
        <v>1</v>
      </c>
      <c r="V150" s="10">
        <f t="shared" si="9"/>
        <v>1</v>
      </c>
      <c r="Z150" s="28"/>
    </row>
    <row r="151" spans="1:26" x14ac:dyDescent="0.25">
      <c r="A151" s="10">
        <v>394</v>
      </c>
      <c r="B151">
        <v>28</v>
      </c>
      <c r="C151">
        <v>54</v>
      </c>
      <c r="D151">
        <v>28</v>
      </c>
      <c r="E151" s="2">
        <v>154000</v>
      </c>
      <c r="F151" s="3">
        <v>7737000</v>
      </c>
      <c r="G151" s="1" t="s">
        <v>0</v>
      </c>
      <c r="H151" s="10">
        <f t="shared" si="8"/>
        <v>1</v>
      </c>
      <c r="O151" s="10">
        <v>240</v>
      </c>
      <c r="P151">
        <v>27</v>
      </c>
      <c r="Q151">
        <v>54</v>
      </c>
      <c r="R151">
        <v>28</v>
      </c>
      <c r="S151" s="2">
        <v>154000</v>
      </c>
      <c r="T151" s="3">
        <v>7130750</v>
      </c>
      <c r="U151" s="1" t="s">
        <v>1</v>
      </c>
      <c r="V151" s="10">
        <f t="shared" si="9"/>
        <v>1</v>
      </c>
    </row>
    <row r="152" spans="1:26" x14ac:dyDescent="0.25">
      <c r="A152" s="10">
        <v>395</v>
      </c>
      <c r="B152">
        <v>13</v>
      </c>
      <c r="C152">
        <v>24</v>
      </c>
      <c r="D152">
        <v>13</v>
      </c>
      <c r="E152" s="2">
        <v>71500</v>
      </c>
      <c r="F152" s="3">
        <v>4023250</v>
      </c>
      <c r="G152" s="1" t="s">
        <v>0</v>
      </c>
      <c r="H152" s="10">
        <f t="shared" si="8"/>
        <v>1</v>
      </c>
      <c r="O152" s="10">
        <v>241</v>
      </c>
      <c r="P152">
        <v>19</v>
      </c>
      <c r="Q152">
        <v>38</v>
      </c>
      <c r="R152">
        <v>20</v>
      </c>
      <c r="S152" s="2">
        <v>110000</v>
      </c>
      <c r="T152" s="3">
        <v>4677500</v>
      </c>
      <c r="U152" s="1" t="s">
        <v>1</v>
      </c>
      <c r="V152" s="10">
        <f t="shared" si="9"/>
        <v>1</v>
      </c>
    </row>
    <row r="153" spans="1:26" x14ac:dyDescent="0.25">
      <c r="A153" s="10">
        <v>396</v>
      </c>
      <c r="B153">
        <v>12</v>
      </c>
      <c r="C153">
        <v>22</v>
      </c>
      <c r="D153">
        <v>12</v>
      </c>
      <c r="E153" s="2">
        <v>66000</v>
      </c>
      <c r="F153" s="3">
        <v>3390500</v>
      </c>
      <c r="G153" s="1" t="s">
        <v>0</v>
      </c>
      <c r="H153" s="10">
        <f t="shared" si="8"/>
        <v>1</v>
      </c>
      <c r="O153" s="10">
        <v>242</v>
      </c>
      <c r="P153">
        <v>17</v>
      </c>
      <c r="Q153">
        <v>34</v>
      </c>
      <c r="R153">
        <v>18</v>
      </c>
      <c r="S153" s="2">
        <v>99000</v>
      </c>
      <c r="T153" s="3">
        <v>3752500</v>
      </c>
      <c r="U153" s="1" t="s">
        <v>1</v>
      </c>
      <c r="V153" s="10">
        <f t="shared" si="9"/>
        <v>1</v>
      </c>
    </row>
    <row r="154" spans="1:26" x14ac:dyDescent="0.25">
      <c r="A154" s="10">
        <v>403</v>
      </c>
      <c r="B154">
        <v>15</v>
      </c>
      <c r="C154">
        <v>28</v>
      </c>
      <c r="D154">
        <v>15</v>
      </c>
      <c r="E154" s="2">
        <v>82500</v>
      </c>
      <c r="F154" s="3">
        <v>3944500</v>
      </c>
      <c r="G154" s="1" t="s">
        <v>0</v>
      </c>
      <c r="H154" s="10">
        <f t="shared" si="8"/>
        <v>1</v>
      </c>
      <c r="O154" s="10">
        <v>244</v>
      </c>
      <c r="P154">
        <v>20</v>
      </c>
      <c r="Q154">
        <v>40</v>
      </c>
      <c r="R154">
        <v>21</v>
      </c>
      <c r="S154" s="2">
        <v>115500</v>
      </c>
      <c r="T154" s="3">
        <v>4749250</v>
      </c>
      <c r="U154" s="1" t="s">
        <v>1</v>
      </c>
      <c r="V154" s="10">
        <f t="shared" si="9"/>
        <v>1</v>
      </c>
      <c r="Z154" s="28"/>
    </row>
    <row r="155" spans="1:26" x14ac:dyDescent="0.25">
      <c r="A155" s="10">
        <v>407</v>
      </c>
      <c r="B155" s="33">
        <v>6</v>
      </c>
      <c r="C155">
        <v>10</v>
      </c>
      <c r="D155">
        <v>6</v>
      </c>
      <c r="E155" s="2">
        <v>33000</v>
      </c>
      <c r="F155" s="3">
        <v>2131250</v>
      </c>
      <c r="G155" s="1" t="s">
        <v>0</v>
      </c>
      <c r="H155" s="10">
        <f t="shared" si="8"/>
        <v>1</v>
      </c>
      <c r="O155" s="10">
        <v>245</v>
      </c>
      <c r="P155">
        <v>23</v>
      </c>
      <c r="Q155">
        <v>46</v>
      </c>
      <c r="R155">
        <v>24</v>
      </c>
      <c r="S155" s="2">
        <v>132000</v>
      </c>
      <c r="T155" s="3">
        <v>4368000</v>
      </c>
      <c r="U155" s="1" t="s">
        <v>1</v>
      </c>
      <c r="V155" s="10">
        <f t="shared" si="9"/>
        <v>1</v>
      </c>
    </row>
    <row r="156" spans="1:26" x14ac:dyDescent="0.25">
      <c r="A156" s="10">
        <v>411</v>
      </c>
      <c r="B156">
        <v>5</v>
      </c>
      <c r="C156">
        <v>8</v>
      </c>
      <c r="D156">
        <v>5</v>
      </c>
      <c r="E156" s="2">
        <v>27500</v>
      </c>
      <c r="F156" s="3">
        <v>1553750</v>
      </c>
      <c r="G156" s="1" t="s">
        <v>0</v>
      </c>
      <c r="H156" s="10">
        <f t="shared" si="8"/>
        <v>1</v>
      </c>
      <c r="O156" s="10">
        <v>246</v>
      </c>
      <c r="P156">
        <v>30</v>
      </c>
      <c r="Q156">
        <v>60</v>
      </c>
      <c r="R156">
        <v>31</v>
      </c>
      <c r="S156" s="2">
        <v>170500</v>
      </c>
      <c r="T156" s="3">
        <v>8187000</v>
      </c>
      <c r="U156" s="1" t="s">
        <v>1</v>
      </c>
      <c r="V156" s="10">
        <f t="shared" si="9"/>
        <v>1</v>
      </c>
    </row>
    <row r="157" spans="1:26" x14ac:dyDescent="0.25">
      <c r="A157" s="10">
        <v>412</v>
      </c>
      <c r="B157">
        <v>10</v>
      </c>
      <c r="C157">
        <v>18</v>
      </c>
      <c r="D157">
        <v>10</v>
      </c>
      <c r="E157" s="2">
        <v>55000</v>
      </c>
      <c r="F157" s="3">
        <v>3633750</v>
      </c>
      <c r="G157" s="1" t="s">
        <v>0</v>
      </c>
      <c r="H157" s="10">
        <f t="shared" si="8"/>
        <v>1</v>
      </c>
      <c r="O157" s="10">
        <v>247</v>
      </c>
      <c r="P157">
        <v>16</v>
      </c>
      <c r="Q157">
        <v>32</v>
      </c>
      <c r="R157">
        <v>17</v>
      </c>
      <c r="S157" s="2">
        <v>93500</v>
      </c>
      <c r="T157" s="3">
        <v>3127750</v>
      </c>
      <c r="U157" s="1" t="s">
        <v>1</v>
      </c>
      <c r="V157" s="10">
        <f t="shared" si="9"/>
        <v>1</v>
      </c>
    </row>
    <row r="158" spans="1:26" x14ac:dyDescent="0.25">
      <c r="A158" s="10">
        <v>416</v>
      </c>
      <c r="B158">
        <v>14</v>
      </c>
      <c r="C158">
        <v>26</v>
      </c>
      <c r="D158">
        <v>14</v>
      </c>
      <c r="E158" s="2">
        <v>77000</v>
      </c>
      <c r="F158" s="3">
        <v>4109500</v>
      </c>
      <c r="G158" s="1" t="s">
        <v>0</v>
      </c>
      <c r="H158" s="10">
        <f t="shared" si="8"/>
        <v>1</v>
      </c>
      <c r="O158" s="10">
        <v>249</v>
      </c>
      <c r="P158">
        <v>20</v>
      </c>
      <c r="Q158">
        <v>40</v>
      </c>
      <c r="R158">
        <v>21</v>
      </c>
      <c r="S158" s="2">
        <v>115500</v>
      </c>
      <c r="T158" s="3">
        <v>4874250</v>
      </c>
      <c r="U158" s="1" t="s">
        <v>1</v>
      </c>
      <c r="V158" s="10">
        <f t="shared" si="9"/>
        <v>1</v>
      </c>
      <c r="Z158" s="28"/>
    </row>
    <row r="159" spans="1:26" x14ac:dyDescent="0.25">
      <c r="A159" s="10">
        <v>420</v>
      </c>
      <c r="B159">
        <v>8</v>
      </c>
      <c r="C159">
        <v>14</v>
      </c>
      <c r="D159">
        <v>8</v>
      </c>
      <c r="E159" s="2">
        <v>44000</v>
      </c>
      <c r="F159" s="3">
        <v>2585000</v>
      </c>
      <c r="G159" s="1" t="s">
        <v>0</v>
      </c>
      <c r="H159" s="10">
        <f t="shared" si="8"/>
        <v>1</v>
      </c>
      <c r="O159" s="10">
        <v>250</v>
      </c>
      <c r="P159">
        <v>26</v>
      </c>
      <c r="Q159">
        <v>52</v>
      </c>
      <c r="R159">
        <v>27</v>
      </c>
      <c r="S159" s="2">
        <v>148500</v>
      </c>
      <c r="T159" s="3">
        <v>5840250</v>
      </c>
      <c r="U159" s="1" t="s">
        <v>1</v>
      </c>
      <c r="V159" s="10">
        <f t="shared" si="9"/>
        <v>1</v>
      </c>
    </row>
    <row r="160" spans="1:26" x14ac:dyDescent="0.25">
      <c r="A160" s="10">
        <v>426</v>
      </c>
      <c r="B160">
        <v>14</v>
      </c>
      <c r="C160">
        <v>26</v>
      </c>
      <c r="D160">
        <v>14</v>
      </c>
      <c r="E160" s="2">
        <v>77000</v>
      </c>
      <c r="F160" s="3">
        <v>3760500</v>
      </c>
      <c r="G160" s="1" t="s">
        <v>0</v>
      </c>
      <c r="H160" s="10">
        <f t="shared" si="8"/>
        <v>1</v>
      </c>
      <c r="O160" s="10">
        <v>252</v>
      </c>
      <c r="P160">
        <v>19</v>
      </c>
      <c r="Q160">
        <v>38</v>
      </c>
      <c r="R160">
        <v>20</v>
      </c>
      <c r="S160" s="2">
        <v>110000</v>
      </c>
      <c r="T160" s="3">
        <v>3756500</v>
      </c>
      <c r="U160" s="1" t="s">
        <v>1</v>
      </c>
      <c r="V160" s="10">
        <f t="shared" si="9"/>
        <v>1</v>
      </c>
    </row>
    <row r="161" spans="1:22" x14ac:dyDescent="0.25">
      <c r="A161" s="10">
        <v>427</v>
      </c>
      <c r="B161">
        <v>11</v>
      </c>
      <c r="C161">
        <v>20</v>
      </c>
      <c r="D161">
        <v>11</v>
      </c>
      <c r="E161" s="2">
        <v>60500</v>
      </c>
      <c r="F161" s="3">
        <v>2745000</v>
      </c>
      <c r="G161" s="1" t="s">
        <v>0</v>
      </c>
      <c r="H161" s="10">
        <f t="shared" si="8"/>
        <v>1</v>
      </c>
      <c r="O161" s="10">
        <v>254</v>
      </c>
      <c r="P161">
        <v>19</v>
      </c>
      <c r="Q161">
        <v>38</v>
      </c>
      <c r="R161">
        <v>20</v>
      </c>
      <c r="S161" s="2">
        <v>110000</v>
      </c>
      <c r="T161" s="3">
        <v>4259250</v>
      </c>
      <c r="U161" s="1" t="s">
        <v>1</v>
      </c>
      <c r="V161" s="10">
        <f t="shared" si="9"/>
        <v>1</v>
      </c>
    </row>
    <row r="162" spans="1:22" x14ac:dyDescent="0.25">
      <c r="A162" s="10">
        <v>433</v>
      </c>
      <c r="B162" s="33">
        <v>6</v>
      </c>
      <c r="C162">
        <v>10</v>
      </c>
      <c r="D162">
        <v>6</v>
      </c>
      <c r="E162" s="2">
        <v>33000</v>
      </c>
      <c r="F162" s="3">
        <v>2007500</v>
      </c>
      <c r="G162" s="1" t="s">
        <v>0</v>
      </c>
      <c r="H162" s="10">
        <f t="shared" ref="H162:H193" si="10" xml:space="preserve"> IF(G162="OK",1,0)</f>
        <v>1</v>
      </c>
      <c r="O162" s="10">
        <v>255</v>
      </c>
      <c r="P162">
        <v>24</v>
      </c>
      <c r="Q162">
        <v>48</v>
      </c>
      <c r="R162">
        <v>25</v>
      </c>
      <c r="S162" s="2">
        <v>137500</v>
      </c>
      <c r="T162" s="3">
        <v>5790750</v>
      </c>
      <c r="U162" s="1" t="s">
        <v>1</v>
      </c>
      <c r="V162" s="10">
        <f t="shared" si="9"/>
        <v>1</v>
      </c>
    </row>
    <row r="163" spans="1:22" x14ac:dyDescent="0.25">
      <c r="A163" s="10">
        <v>435</v>
      </c>
      <c r="B163">
        <v>14</v>
      </c>
      <c r="C163">
        <v>26</v>
      </c>
      <c r="D163">
        <v>14</v>
      </c>
      <c r="E163" s="2">
        <v>77000</v>
      </c>
      <c r="F163" s="3">
        <v>4398000</v>
      </c>
      <c r="G163" s="1" t="s">
        <v>0</v>
      </c>
      <c r="H163" s="10">
        <f t="shared" si="10"/>
        <v>1</v>
      </c>
      <c r="O163" s="10">
        <v>258</v>
      </c>
      <c r="P163">
        <v>21</v>
      </c>
      <c r="Q163">
        <v>42</v>
      </c>
      <c r="R163">
        <v>22</v>
      </c>
      <c r="S163" s="2">
        <v>121000</v>
      </c>
      <c r="T163" s="3">
        <v>4258250</v>
      </c>
      <c r="U163" s="1" t="s">
        <v>1</v>
      </c>
      <c r="V163" s="10">
        <f t="shared" si="9"/>
        <v>1</v>
      </c>
    </row>
    <row r="164" spans="1:22" x14ac:dyDescent="0.25">
      <c r="A164" s="10">
        <v>440</v>
      </c>
      <c r="B164">
        <v>10</v>
      </c>
      <c r="C164">
        <v>18</v>
      </c>
      <c r="D164">
        <v>10</v>
      </c>
      <c r="E164" s="2">
        <v>55000</v>
      </c>
      <c r="F164" s="3">
        <v>2801000</v>
      </c>
      <c r="G164" s="1" t="s">
        <v>0</v>
      </c>
      <c r="H164" s="10">
        <f t="shared" si="10"/>
        <v>1</v>
      </c>
      <c r="O164" s="10">
        <v>260</v>
      </c>
      <c r="P164">
        <v>22</v>
      </c>
      <c r="Q164">
        <v>44</v>
      </c>
      <c r="R164">
        <v>23</v>
      </c>
      <c r="S164" s="2">
        <v>126500</v>
      </c>
      <c r="T164" s="3">
        <v>5451750</v>
      </c>
      <c r="U164" s="1" t="s">
        <v>1</v>
      </c>
      <c r="V164" s="10">
        <f t="shared" si="9"/>
        <v>1</v>
      </c>
    </row>
    <row r="165" spans="1:22" x14ac:dyDescent="0.25">
      <c r="A165" s="10">
        <v>444</v>
      </c>
      <c r="B165">
        <v>8</v>
      </c>
      <c r="C165">
        <v>14</v>
      </c>
      <c r="D165">
        <v>8</v>
      </c>
      <c r="E165" s="2">
        <v>44000</v>
      </c>
      <c r="F165" s="3">
        <v>2422500</v>
      </c>
      <c r="G165" s="1" t="s">
        <v>0</v>
      </c>
      <c r="H165" s="10">
        <f t="shared" si="10"/>
        <v>1</v>
      </c>
      <c r="O165" s="10">
        <v>261</v>
      </c>
      <c r="P165">
        <v>18</v>
      </c>
      <c r="Q165">
        <v>36</v>
      </c>
      <c r="R165">
        <v>19</v>
      </c>
      <c r="S165" s="2">
        <v>104500</v>
      </c>
      <c r="T165" s="3">
        <v>3884750</v>
      </c>
      <c r="U165" s="1" t="s">
        <v>1</v>
      </c>
      <c r="V165" s="10">
        <f t="shared" si="9"/>
        <v>1</v>
      </c>
    </row>
    <row r="166" spans="1:22" x14ac:dyDescent="0.25">
      <c r="A166" s="10">
        <v>447</v>
      </c>
      <c r="B166">
        <v>7</v>
      </c>
      <c r="C166">
        <v>12</v>
      </c>
      <c r="D166">
        <v>7</v>
      </c>
      <c r="E166" s="2">
        <v>38500</v>
      </c>
      <c r="F166" s="3">
        <v>1937750</v>
      </c>
      <c r="G166" s="1" t="s">
        <v>0</v>
      </c>
      <c r="H166" s="10">
        <f t="shared" si="10"/>
        <v>1</v>
      </c>
      <c r="O166" s="10">
        <v>263</v>
      </c>
      <c r="P166">
        <v>19</v>
      </c>
      <c r="Q166">
        <v>38</v>
      </c>
      <c r="R166">
        <v>20</v>
      </c>
      <c r="S166" s="2">
        <v>110000</v>
      </c>
      <c r="T166" s="3">
        <v>4425750</v>
      </c>
      <c r="U166" s="1" t="s">
        <v>1</v>
      </c>
      <c r="V166" s="10">
        <f t="shared" si="9"/>
        <v>1</v>
      </c>
    </row>
    <row r="167" spans="1:22" x14ac:dyDescent="0.25">
      <c r="A167" s="10">
        <v>448</v>
      </c>
      <c r="B167">
        <v>7</v>
      </c>
      <c r="C167">
        <v>12</v>
      </c>
      <c r="D167">
        <v>7</v>
      </c>
      <c r="E167" s="2">
        <v>38500</v>
      </c>
      <c r="F167" s="3">
        <v>1806750</v>
      </c>
      <c r="G167" s="1" t="s">
        <v>0</v>
      </c>
      <c r="H167" s="10">
        <f t="shared" si="10"/>
        <v>1</v>
      </c>
      <c r="O167" s="10">
        <v>264</v>
      </c>
      <c r="P167">
        <v>17</v>
      </c>
      <c r="Q167">
        <v>34</v>
      </c>
      <c r="R167">
        <v>18</v>
      </c>
      <c r="S167" s="2">
        <v>99000</v>
      </c>
      <c r="T167" s="3">
        <v>3736500</v>
      </c>
      <c r="U167" s="1" t="s">
        <v>1</v>
      </c>
      <c r="V167" s="10">
        <f t="shared" si="9"/>
        <v>1</v>
      </c>
    </row>
    <row r="168" spans="1:22" x14ac:dyDescent="0.25">
      <c r="A168" s="10">
        <v>449</v>
      </c>
      <c r="B168">
        <v>9</v>
      </c>
      <c r="C168">
        <v>16</v>
      </c>
      <c r="D168">
        <v>9</v>
      </c>
      <c r="E168" s="2">
        <v>49500</v>
      </c>
      <c r="F168" s="3">
        <v>2310000</v>
      </c>
      <c r="G168" s="1" t="s">
        <v>0</v>
      </c>
      <c r="H168" s="10">
        <f t="shared" si="10"/>
        <v>1</v>
      </c>
      <c r="O168" s="10">
        <v>265</v>
      </c>
      <c r="P168">
        <v>22</v>
      </c>
      <c r="Q168">
        <v>44</v>
      </c>
      <c r="R168">
        <v>23</v>
      </c>
      <c r="S168" s="2">
        <v>126500</v>
      </c>
      <c r="T168" s="3">
        <v>5465250</v>
      </c>
      <c r="U168" s="1" t="s">
        <v>1</v>
      </c>
      <c r="V168" s="10">
        <f t="shared" si="9"/>
        <v>1</v>
      </c>
    </row>
    <row r="169" spans="1:22" x14ac:dyDescent="0.25">
      <c r="A169" s="10">
        <v>451</v>
      </c>
      <c r="B169">
        <v>8</v>
      </c>
      <c r="C169">
        <v>14</v>
      </c>
      <c r="D169">
        <v>8</v>
      </c>
      <c r="E169" s="2">
        <v>44000</v>
      </c>
      <c r="F169" s="3">
        <v>2365000</v>
      </c>
      <c r="G169" s="1" t="s">
        <v>0</v>
      </c>
      <c r="H169" s="10">
        <f t="shared" si="10"/>
        <v>1</v>
      </c>
      <c r="O169" s="10">
        <v>266</v>
      </c>
      <c r="P169">
        <v>18</v>
      </c>
      <c r="Q169">
        <v>36</v>
      </c>
      <c r="R169">
        <v>19</v>
      </c>
      <c r="S169" s="2">
        <v>104500</v>
      </c>
      <c r="T169" s="3">
        <v>3942750</v>
      </c>
      <c r="U169" s="1" t="s">
        <v>1</v>
      </c>
      <c r="V169" s="10">
        <f t="shared" si="9"/>
        <v>1</v>
      </c>
    </row>
    <row r="170" spans="1:22" x14ac:dyDescent="0.25">
      <c r="A170" s="10">
        <v>454</v>
      </c>
      <c r="B170">
        <v>7</v>
      </c>
      <c r="C170">
        <v>12</v>
      </c>
      <c r="D170">
        <v>7</v>
      </c>
      <c r="E170" s="2">
        <v>38500</v>
      </c>
      <c r="F170" s="3">
        <v>2117500</v>
      </c>
      <c r="G170" s="1" t="s">
        <v>0</v>
      </c>
      <c r="H170" s="10">
        <f t="shared" si="10"/>
        <v>1</v>
      </c>
      <c r="O170" s="10">
        <v>268</v>
      </c>
      <c r="P170">
        <v>20</v>
      </c>
      <c r="Q170">
        <v>40</v>
      </c>
      <c r="R170">
        <v>21</v>
      </c>
      <c r="S170" s="2">
        <v>115500</v>
      </c>
      <c r="T170" s="3">
        <v>4723750</v>
      </c>
      <c r="U170" s="1" t="s">
        <v>1</v>
      </c>
      <c r="V170" s="10">
        <f t="shared" si="9"/>
        <v>1</v>
      </c>
    </row>
    <row r="171" spans="1:22" x14ac:dyDescent="0.25">
      <c r="A171" s="10">
        <v>456</v>
      </c>
      <c r="B171">
        <v>10</v>
      </c>
      <c r="C171">
        <v>18</v>
      </c>
      <c r="D171">
        <v>10</v>
      </c>
      <c r="E171" s="2">
        <v>55000</v>
      </c>
      <c r="F171" s="3">
        <v>2830250</v>
      </c>
      <c r="G171" s="1" t="s">
        <v>0</v>
      </c>
      <c r="H171" s="10">
        <f t="shared" si="10"/>
        <v>1</v>
      </c>
      <c r="O171" s="10">
        <v>270</v>
      </c>
      <c r="P171">
        <v>24</v>
      </c>
      <c r="Q171">
        <v>48</v>
      </c>
      <c r="R171">
        <v>25</v>
      </c>
      <c r="S171" s="2">
        <v>137500</v>
      </c>
      <c r="T171" s="3">
        <v>5157750</v>
      </c>
      <c r="U171" s="1" t="s">
        <v>1</v>
      </c>
      <c r="V171" s="10">
        <f t="shared" si="9"/>
        <v>1</v>
      </c>
    </row>
    <row r="172" spans="1:22" x14ac:dyDescent="0.25">
      <c r="A172" s="10">
        <v>458</v>
      </c>
      <c r="B172">
        <v>10</v>
      </c>
      <c r="C172">
        <v>18</v>
      </c>
      <c r="D172">
        <v>10</v>
      </c>
      <c r="E172" s="2">
        <v>55000</v>
      </c>
      <c r="F172" s="3">
        <v>3327500</v>
      </c>
      <c r="G172" s="1" t="s">
        <v>0</v>
      </c>
      <c r="H172" s="10">
        <f t="shared" si="10"/>
        <v>1</v>
      </c>
      <c r="O172" s="10">
        <v>271</v>
      </c>
      <c r="P172">
        <v>14</v>
      </c>
      <c r="Q172">
        <v>28</v>
      </c>
      <c r="R172">
        <v>15</v>
      </c>
      <c r="S172" s="2">
        <v>82500</v>
      </c>
      <c r="T172" s="3">
        <v>3504750</v>
      </c>
      <c r="U172" s="1" t="s">
        <v>1</v>
      </c>
      <c r="V172" s="10">
        <f t="shared" si="9"/>
        <v>1</v>
      </c>
    </row>
    <row r="173" spans="1:22" x14ac:dyDescent="0.25">
      <c r="A173" s="10">
        <v>464</v>
      </c>
      <c r="B173">
        <v>15</v>
      </c>
      <c r="C173">
        <v>28</v>
      </c>
      <c r="D173">
        <v>15</v>
      </c>
      <c r="E173" s="2">
        <v>82500</v>
      </c>
      <c r="F173" s="3">
        <v>4103250</v>
      </c>
      <c r="G173" s="1" t="s">
        <v>0</v>
      </c>
      <c r="H173" s="10">
        <f t="shared" si="10"/>
        <v>1</v>
      </c>
      <c r="O173" s="10">
        <v>272</v>
      </c>
      <c r="P173">
        <v>20</v>
      </c>
      <c r="Q173">
        <v>40</v>
      </c>
      <c r="R173">
        <v>21</v>
      </c>
      <c r="S173" s="2">
        <v>115500</v>
      </c>
      <c r="T173" s="3">
        <v>4373500</v>
      </c>
      <c r="U173" s="1" t="s">
        <v>1</v>
      </c>
      <c r="V173" s="10">
        <f t="shared" si="9"/>
        <v>1</v>
      </c>
    </row>
    <row r="174" spans="1:22" x14ac:dyDescent="0.25">
      <c r="A174" s="10">
        <v>465</v>
      </c>
      <c r="B174">
        <v>13</v>
      </c>
      <c r="C174">
        <v>24</v>
      </c>
      <c r="D174">
        <v>13</v>
      </c>
      <c r="E174" s="2">
        <v>71500</v>
      </c>
      <c r="F174" s="3">
        <v>4009000</v>
      </c>
      <c r="G174" s="1" t="s">
        <v>0</v>
      </c>
      <c r="H174" s="10">
        <f t="shared" si="10"/>
        <v>1</v>
      </c>
      <c r="O174" s="10">
        <v>273</v>
      </c>
      <c r="P174">
        <v>27</v>
      </c>
      <c r="Q174">
        <v>54</v>
      </c>
      <c r="R174">
        <v>28</v>
      </c>
      <c r="S174" s="2">
        <v>154000</v>
      </c>
      <c r="T174" s="3">
        <v>6903750</v>
      </c>
      <c r="U174" s="1" t="s">
        <v>1</v>
      </c>
      <c r="V174" s="10">
        <f t="shared" si="9"/>
        <v>1</v>
      </c>
    </row>
    <row r="175" spans="1:22" x14ac:dyDescent="0.25">
      <c r="A175" s="10">
        <v>466</v>
      </c>
      <c r="B175">
        <v>12</v>
      </c>
      <c r="C175">
        <v>22</v>
      </c>
      <c r="D175">
        <v>12</v>
      </c>
      <c r="E175" s="2">
        <v>66000</v>
      </c>
      <c r="F175" s="3">
        <v>3553750</v>
      </c>
      <c r="G175" s="1" t="s">
        <v>0</v>
      </c>
      <c r="H175" s="10">
        <f t="shared" si="10"/>
        <v>1</v>
      </c>
      <c r="O175" s="10">
        <v>274</v>
      </c>
      <c r="P175">
        <v>20</v>
      </c>
      <c r="Q175">
        <v>40</v>
      </c>
      <c r="R175">
        <v>21</v>
      </c>
      <c r="S175" s="2">
        <v>115500</v>
      </c>
      <c r="T175" s="3">
        <v>4491750</v>
      </c>
      <c r="U175" s="1" t="s">
        <v>1</v>
      </c>
      <c r="V175" s="10">
        <f t="shared" si="9"/>
        <v>1</v>
      </c>
    </row>
    <row r="176" spans="1:22" x14ac:dyDescent="0.25">
      <c r="A176" s="10">
        <v>467</v>
      </c>
      <c r="B176">
        <v>8</v>
      </c>
      <c r="C176">
        <v>14</v>
      </c>
      <c r="D176">
        <v>8</v>
      </c>
      <c r="E176" s="2">
        <v>44000</v>
      </c>
      <c r="F176" s="3">
        <v>2131000</v>
      </c>
      <c r="G176" s="1" t="s">
        <v>0</v>
      </c>
      <c r="H176" s="10">
        <f t="shared" si="10"/>
        <v>1</v>
      </c>
      <c r="O176" s="10">
        <v>276</v>
      </c>
      <c r="P176">
        <v>31</v>
      </c>
      <c r="Q176">
        <v>62</v>
      </c>
      <c r="R176">
        <v>32</v>
      </c>
      <c r="S176" s="2">
        <v>176000</v>
      </c>
      <c r="T176" s="3">
        <v>8056000</v>
      </c>
      <c r="U176" s="1" t="s">
        <v>1</v>
      </c>
      <c r="V176" s="10">
        <f t="shared" si="9"/>
        <v>1</v>
      </c>
    </row>
    <row r="177" spans="1:22" x14ac:dyDescent="0.25">
      <c r="A177" s="10">
        <v>469</v>
      </c>
      <c r="B177">
        <v>9</v>
      </c>
      <c r="C177">
        <v>16</v>
      </c>
      <c r="D177">
        <v>9</v>
      </c>
      <c r="E177" s="2">
        <v>49500</v>
      </c>
      <c r="F177" s="3">
        <v>2888250</v>
      </c>
      <c r="G177" s="1" t="s">
        <v>0</v>
      </c>
      <c r="H177" s="10">
        <f t="shared" si="10"/>
        <v>1</v>
      </c>
      <c r="O177" s="10">
        <v>277</v>
      </c>
      <c r="P177">
        <v>14</v>
      </c>
      <c r="Q177">
        <v>28</v>
      </c>
      <c r="R177">
        <v>15</v>
      </c>
      <c r="S177" s="2">
        <v>82500</v>
      </c>
      <c r="T177" s="3">
        <v>2846750</v>
      </c>
      <c r="U177" s="1" t="s">
        <v>1</v>
      </c>
      <c r="V177" s="10">
        <f t="shared" si="9"/>
        <v>1</v>
      </c>
    </row>
    <row r="178" spans="1:22" x14ac:dyDescent="0.25">
      <c r="A178" s="10">
        <v>471</v>
      </c>
      <c r="B178">
        <v>9</v>
      </c>
      <c r="C178">
        <v>16</v>
      </c>
      <c r="D178">
        <v>9</v>
      </c>
      <c r="E178" s="2">
        <v>49500</v>
      </c>
      <c r="F178" s="3">
        <v>2660000</v>
      </c>
      <c r="G178" s="1" t="s">
        <v>0</v>
      </c>
      <c r="H178" s="10">
        <f t="shared" si="10"/>
        <v>1</v>
      </c>
      <c r="O178" s="10">
        <v>278</v>
      </c>
      <c r="P178">
        <v>27</v>
      </c>
      <c r="Q178">
        <v>54</v>
      </c>
      <c r="R178">
        <v>28</v>
      </c>
      <c r="S178" s="2">
        <v>154000</v>
      </c>
      <c r="T178" s="3">
        <v>5973250</v>
      </c>
      <c r="U178" s="1" t="s">
        <v>1</v>
      </c>
      <c r="V178" s="10">
        <f t="shared" si="9"/>
        <v>1</v>
      </c>
    </row>
    <row r="179" spans="1:22" x14ac:dyDescent="0.25">
      <c r="A179" s="10">
        <v>473</v>
      </c>
      <c r="B179" s="33">
        <v>6</v>
      </c>
      <c r="C179">
        <v>10</v>
      </c>
      <c r="D179">
        <v>6</v>
      </c>
      <c r="E179" s="2">
        <v>33000</v>
      </c>
      <c r="F179" s="3">
        <v>1546750</v>
      </c>
      <c r="G179" s="1" t="s">
        <v>0</v>
      </c>
      <c r="H179" s="10">
        <f t="shared" si="10"/>
        <v>1</v>
      </c>
      <c r="O179" s="10">
        <v>279</v>
      </c>
      <c r="P179">
        <v>16</v>
      </c>
      <c r="Q179">
        <v>32</v>
      </c>
      <c r="R179">
        <v>17</v>
      </c>
      <c r="S179" s="2">
        <v>93500</v>
      </c>
      <c r="T179" s="3">
        <v>3241750</v>
      </c>
      <c r="U179" s="1" t="s">
        <v>1</v>
      </c>
      <c r="V179" s="10">
        <f t="shared" si="9"/>
        <v>1</v>
      </c>
    </row>
    <row r="180" spans="1:22" x14ac:dyDescent="0.25">
      <c r="A180" s="10">
        <v>474</v>
      </c>
      <c r="B180">
        <v>10</v>
      </c>
      <c r="C180">
        <v>18</v>
      </c>
      <c r="D180">
        <v>10</v>
      </c>
      <c r="E180" s="2">
        <v>55000</v>
      </c>
      <c r="F180" s="3">
        <v>2806500</v>
      </c>
      <c r="G180" s="1" t="s">
        <v>0</v>
      </c>
      <c r="H180" s="10">
        <f t="shared" si="10"/>
        <v>1</v>
      </c>
      <c r="O180" s="10">
        <v>281</v>
      </c>
      <c r="P180">
        <v>16</v>
      </c>
      <c r="Q180">
        <v>32</v>
      </c>
      <c r="R180">
        <v>17</v>
      </c>
      <c r="S180" s="2">
        <v>93500</v>
      </c>
      <c r="T180" s="3">
        <v>4579250</v>
      </c>
      <c r="U180" s="1" t="s">
        <v>1</v>
      </c>
      <c r="V180" s="10">
        <f t="shared" si="9"/>
        <v>1</v>
      </c>
    </row>
    <row r="181" spans="1:22" x14ac:dyDescent="0.25">
      <c r="A181" s="10">
        <v>476</v>
      </c>
      <c r="B181">
        <v>8</v>
      </c>
      <c r="C181">
        <v>14</v>
      </c>
      <c r="D181">
        <v>8</v>
      </c>
      <c r="E181" s="2">
        <v>44000</v>
      </c>
      <c r="F181" s="3">
        <v>2222250</v>
      </c>
      <c r="G181" s="1" t="s">
        <v>0</v>
      </c>
      <c r="H181" s="10">
        <f t="shared" si="10"/>
        <v>1</v>
      </c>
      <c r="O181" s="10">
        <v>282</v>
      </c>
      <c r="P181">
        <v>17</v>
      </c>
      <c r="Q181">
        <v>34</v>
      </c>
      <c r="R181">
        <v>18</v>
      </c>
      <c r="S181" s="2">
        <v>99000</v>
      </c>
      <c r="T181" s="3">
        <v>4001500</v>
      </c>
      <c r="U181" s="1" t="s">
        <v>1</v>
      </c>
      <c r="V181" s="10">
        <f t="shared" si="9"/>
        <v>1</v>
      </c>
    </row>
    <row r="182" spans="1:22" x14ac:dyDescent="0.25">
      <c r="A182" s="10">
        <v>478</v>
      </c>
      <c r="B182">
        <v>7</v>
      </c>
      <c r="C182">
        <v>12</v>
      </c>
      <c r="D182">
        <v>7</v>
      </c>
      <c r="E182" s="2">
        <v>38500</v>
      </c>
      <c r="F182" s="3">
        <v>2420000</v>
      </c>
      <c r="G182" s="1" t="s">
        <v>0</v>
      </c>
      <c r="H182" s="10">
        <f t="shared" si="10"/>
        <v>1</v>
      </c>
      <c r="O182" s="10">
        <v>283</v>
      </c>
      <c r="P182">
        <v>32</v>
      </c>
      <c r="Q182">
        <v>64</v>
      </c>
      <c r="R182">
        <v>33</v>
      </c>
      <c r="S182" s="2">
        <v>181500</v>
      </c>
      <c r="T182" s="3">
        <v>7948750</v>
      </c>
      <c r="U182" s="1" t="s">
        <v>1</v>
      </c>
      <c r="V182" s="10">
        <f t="shared" si="9"/>
        <v>1</v>
      </c>
    </row>
    <row r="183" spans="1:22" x14ac:dyDescent="0.25">
      <c r="A183" s="10">
        <v>482</v>
      </c>
      <c r="B183">
        <v>8</v>
      </c>
      <c r="C183">
        <v>14</v>
      </c>
      <c r="D183">
        <v>8</v>
      </c>
      <c r="E183" s="2">
        <v>44000</v>
      </c>
      <c r="F183" s="3">
        <v>2158750</v>
      </c>
      <c r="G183" s="1" t="s">
        <v>0</v>
      </c>
      <c r="H183" s="10">
        <f t="shared" si="10"/>
        <v>1</v>
      </c>
      <c r="O183" s="10">
        <v>285</v>
      </c>
      <c r="P183">
        <v>23</v>
      </c>
      <c r="Q183">
        <v>46</v>
      </c>
      <c r="R183">
        <v>24</v>
      </c>
      <c r="S183" s="2">
        <v>132000</v>
      </c>
      <c r="T183" s="3">
        <v>5098500</v>
      </c>
      <c r="U183" s="1" t="s">
        <v>1</v>
      </c>
      <c r="V183" s="10">
        <f t="shared" si="9"/>
        <v>1</v>
      </c>
    </row>
    <row r="184" spans="1:22" x14ac:dyDescent="0.25">
      <c r="A184" s="10">
        <v>483</v>
      </c>
      <c r="B184">
        <v>7</v>
      </c>
      <c r="C184">
        <v>12</v>
      </c>
      <c r="D184">
        <v>7</v>
      </c>
      <c r="E184" s="2">
        <v>38500</v>
      </c>
      <c r="F184" s="3">
        <v>2268750</v>
      </c>
      <c r="G184" s="1" t="s">
        <v>0</v>
      </c>
      <c r="H184" s="10">
        <f t="shared" si="10"/>
        <v>1</v>
      </c>
      <c r="O184" s="10">
        <v>286</v>
      </c>
      <c r="P184">
        <v>19</v>
      </c>
      <c r="Q184">
        <v>38</v>
      </c>
      <c r="R184">
        <v>20</v>
      </c>
      <c r="S184" s="2">
        <v>110000</v>
      </c>
      <c r="T184" s="3">
        <v>3989000</v>
      </c>
      <c r="U184" s="1" t="s">
        <v>1</v>
      </c>
      <c r="V184" s="10">
        <f t="shared" si="9"/>
        <v>1</v>
      </c>
    </row>
    <row r="185" spans="1:22" x14ac:dyDescent="0.25">
      <c r="A185" s="10">
        <v>484</v>
      </c>
      <c r="B185" s="33">
        <v>6</v>
      </c>
      <c r="C185">
        <v>10</v>
      </c>
      <c r="D185">
        <v>6</v>
      </c>
      <c r="E185" s="2">
        <v>33000</v>
      </c>
      <c r="F185" s="3">
        <v>1732500</v>
      </c>
      <c r="G185" s="1" t="s">
        <v>0</v>
      </c>
      <c r="H185" s="10">
        <f t="shared" si="10"/>
        <v>1</v>
      </c>
      <c r="O185" s="10">
        <v>290</v>
      </c>
      <c r="P185">
        <v>23</v>
      </c>
      <c r="Q185">
        <v>46</v>
      </c>
      <c r="R185">
        <v>24</v>
      </c>
      <c r="S185" s="2">
        <v>132000</v>
      </c>
      <c r="T185" s="3">
        <v>5846750</v>
      </c>
      <c r="U185" s="1" t="s">
        <v>1</v>
      </c>
      <c r="V185" s="10">
        <f t="shared" si="9"/>
        <v>1</v>
      </c>
    </row>
    <row r="186" spans="1:22" x14ac:dyDescent="0.25">
      <c r="A186" s="10">
        <v>489</v>
      </c>
      <c r="B186">
        <v>8</v>
      </c>
      <c r="C186">
        <v>14</v>
      </c>
      <c r="D186">
        <v>8</v>
      </c>
      <c r="E186" s="2">
        <v>44000</v>
      </c>
      <c r="F186" s="3">
        <v>2433750</v>
      </c>
      <c r="G186" s="1" t="s">
        <v>0</v>
      </c>
      <c r="H186" s="10">
        <f t="shared" si="10"/>
        <v>1</v>
      </c>
      <c r="O186" s="10">
        <v>292</v>
      </c>
      <c r="P186">
        <v>19</v>
      </c>
      <c r="Q186">
        <v>38</v>
      </c>
      <c r="R186">
        <v>20</v>
      </c>
      <c r="S186" s="2">
        <v>110000</v>
      </c>
      <c r="T186" s="3">
        <v>4904750</v>
      </c>
      <c r="U186" s="1" t="s">
        <v>1</v>
      </c>
      <c r="V186" s="10">
        <f t="shared" si="9"/>
        <v>1</v>
      </c>
    </row>
    <row r="187" spans="1:22" x14ac:dyDescent="0.25">
      <c r="A187" s="10">
        <v>490</v>
      </c>
      <c r="B187">
        <v>10</v>
      </c>
      <c r="C187">
        <v>18</v>
      </c>
      <c r="D187">
        <v>10</v>
      </c>
      <c r="E187" s="2">
        <v>55000</v>
      </c>
      <c r="F187" s="3">
        <v>3382500</v>
      </c>
      <c r="G187" s="1" t="s">
        <v>0</v>
      </c>
      <c r="H187" s="10">
        <f t="shared" si="10"/>
        <v>1</v>
      </c>
      <c r="O187" s="10">
        <v>293</v>
      </c>
      <c r="P187">
        <v>16</v>
      </c>
      <c r="Q187">
        <v>32</v>
      </c>
      <c r="R187">
        <v>17</v>
      </c>
      <c r="S187" s="2">
        <v>93500</v>
      </c>
      <c r="T187" s="3">
        <v>3267500</v>
      </c>
      <c r="U187" s="1" t="s">
        <v>1</v>
      </c>
      <c r="V187" s="10">
        <f t="shared" si="9"/>
        <v>1</v>
      </c>
    </row>
    <row r="188" spans="1:22" x14ac:dyDescent="0.25">
      <c r="A188" s="10">
        <v>494</v>
      </c>
      <c r="B188">
        <v>7</v>
      </c>
      <c r="C188">
        <v>12</v>
      </c>
      <c r="D188">
        <v>7</v>
      </c>
      <c r="E188" s="2">
        <v>38500</v>
      </c>
      <c r="F188" s="3">
        <v>1554000</v>
      </c>
      <c r="G188" s="1" t="s">
        <v>0</v>
      </c>
      <c r="H188" s="10">
        <f t="shared" si="10"/>
        <v>1</v>
      </c>
      <c r="O188" s="10">
        <v>294</v>
      </c>
      <c r="P188">
        <v>30</v>
      </c>
      <c r="Q188">
        <v>60</v>
      </c>
      <c r="R188">
        <v>31</v>
      </c>
      <c r="S188" s="2">
        <v>170500</v>
      </c>
      <c r="T188" s="3">
        <v>7347750</v>
      </c>
      <c r="U188" s="1" t="s">
        <v>1</v>
      </c>
      <c r="V188" s="10">
        <f t="shared" si="9"/>
        <v>1</v>
      </c>
    </row>
    <row r="189" spans="1:22" x14ac:dyDescent="0.25">
      <c r="A189" s="10">
        <v>497</v>
      </c>
      <c r="B189" s="33">
        <v>6</v>
      </c>
      <c r="C189">
        <v>10</v>
      </c>
      <c r="D189">
        <v>6</v>
      </c>
      <c r="E189" s="2">
        <v>33000</v>
      </c>
      <c r="F189" s="3">
        <v>1773750</v>
      </c>
      <c r="G189" s="1" t="s">
        <v>0</v>
      </c>
      <c r="H189" s="10">
        <f t="shared" si="10"/>
        <v>1</v>
      </c>
      <c r="O189" s="10">
        <v>295</v>
      </c>
      <c r="P189">
        <v>36</v>
      </c>
      <c r="Q189">
        <v>72</v>
      </c>
      <c r="R189">
        <v>37</v>
      </c>
      <c r="S189" s="2">
        <v>203500</v>
      </c>
      <c r="T189" s="3">
        <v>9538500</v>
      </c>
      <c r="U189" s="1" t="s">
        <v>1</v>
      </c>
      <c r="V189" s="10">
        <f t="shared" si="9"/>
        <v>1</v>
      </c>
    </row>
    <row r="190" spans="1:22" x14ac:dyDescent="0.25">
      <c r="A190" s="10">
        <v>498</v>
      </c>
      <c r="B190">
        <v>8</v>
      </c>
      <c r="C190">
        <v>14</v>
      </c>
      <c r="D190">
        <v>8</v>
      </c>
      <c r="E190" s="2">
        <v>44000</v>
      </c>
      <c r="F190" s="3">
        <v>2319750</v>
      </c>
      <c r="G190" s="1" t="s">
        <v>0</v>
      </c>
      <c r="H190" s="10">
        <f t="shared" si="10"/>
        <v>1</v>
      </c>
      <c r="O190" s="10">
        <v>296</v>
      </c>
      <c r="P190">
        <v>17</v>
      </c>
      <c r="Q190">
        <v>34</v>
      </c>
      <c r="R190">
        <v>18</v>
      </c>
      <c r="S190" s="2">
        <v>99000</v>
      </c>
      <c r="T190" s="3">
        <v>3927000</v>
      </c>
      <c r="U190" s="1" t="s">
        <v>1</v>
      </c>
      <c r="V190" s="10">
        <f t="shared" si="9"/>
        <v>1</v>
      </c>
    </row>
    <row r="191" spans="1:22" x14ac:dyDescent="0.25">
      <c r="A191" s="10">
        <v>500</v>
      </c>
      <c r="B191" s="33">
        <v>6</v>
      </c>
      <c r="C191">
        <v>10</v>
      </c>
      <c r="D191">
        <v>6</v>
      </c>
      <c r="E191" s="2">
        <v>33000</v>
      </c>
      <c r="F191" s="3">
        <v>1870000</v>
      </c>
      <c r="G191" s="1" t="s">
        <v>0</v>
      </c>
      <c r="H191" s="10">
        <f t="shared" si="10"/>
        <v>1</v>
      </c>
      <c r="O191" s="10">
        <v>299</v>
      </c>
      <c r="P191">
        <v>24</v>
      </c>
      <c r="Q191">
        <v>48</v>
      </c>
      <c r="R191">
        <v>25</v>
      </c>
      <c r="S191" s="2">
        <v>137500</v>
      </c>
      <c r="T191" s="3">
        <v>5382000</v>
      </c>
      <c r="U191" s="1" t="s">
        <v>1</v>
      </c>
      <c r="V191" s="10">
        <f t="shared" si="9"/>
        <v>1</v>
      </c>
    </row>
    <row r="192" spans="1:22" x14ac:dyDescent="0.25">
      <c r="A192"/>
      <c r="E192"/>
      <c r="F192"/>
      <c r="G192"/>
      <c r="H192"/>
      <c r="O192" s="10">
        <v>300</v>
      </c>
      <c r="P192">
        <v>22</v>
      </c>
      <c r="Q192">
        <v>44</v>
      </c>
      <c r="R192">
        <v>23</v>
      </c>
      <c r="S192" s="2">
        <v>126500</v>
      </c>
      <c r="T192" s="3">
        <v>4650000</v>
      </c>
      <c r="U192" s="1" t="s">
        <v>1</v>
      </c>
      <c r="V192" s="10">
        <f t="shared" si="9"/>
        <v>1</v>
      </c>
    </row>
    <row r="193" spans="1:22" x14ac:dyDescent="0.25">
      <c r="A193"/>
      <c r="E193"/>
      <c r="F193"/>
      <c r="G193"/>
      <c r="H193"/>
      <c r="O193" s="10">
        <v>301</v>
      </c>
      <c r="P193">
        <v>28</v>
      </c>
      <c r="Q193">
        <v>56</v>
      </c>
      <c r="R193">
        <v>29</v>
      </c>
      <c r="S193" s="2">
        <v>159500</v>
      </c>
      <c r="T193" s="3">
        <v>5940750</v>
      </c>
      <c r="U193" s="1" t="s">
        <v>1</v>
      </c>
      <c r="V193" s="10">
        <f t="shared" si="9"/>
        <v>1</v>
      </c>
    </row>
    <row r="194" spans="1:22" x14ac:dyDescent="0.25">
      <c r="A194"/>
      <c r="E194"/>
      <c r="F194"/>
      <c r="G194"/>
      <c r="H194"/>
      <c r="O194" s="10">
        <v>304</v>
      </c>
      <c r="P194">
        <v>14</v>
      </c>
      <c r="Q194">
        <v>28</v>
      </c>
      <c r="R194">
        <v>15</v>
      </c>
      <c r="S194" s="2">
        <v>82500</v>
      </c>
      <c r="T194" s="3">
        <v>2890750</v>
      </c>
      <c r="U194" s="1" t="s">
        <v>1</v>
      </c>
      <c r="V194" s="10">
        <f t="shared" si="9"/>
        <v>1</v>
      </c>
    </row>
    <row r="195" spans="1:22" x14ac:dyDescent="0.25">
      <c r="A195"/>
      <c r="E195"/>
      <c r="F195"/>
      <c r="G195"/>
      <c r="H195"/>
      <c r="O195" s="10">
        <v>305</v>
      </c>
      <c r="P195">
        <v>20</v>
      </c>
      <c r="Q195">
        <v>40</v>
      </c>
      <c r="R195">
        <v>21</v>
      </c>
      <c r="S195" s="2">
        <v>115500</v>
      </c>
      <c r="T195" s="3">
        <v>4816000</v>
      </c>
      <c r="U195" s="1" t="s">
        <v>1</v>
      </c>
      <c r="V195" s="10">
        <f t="shared" ref="V195:V258" si="11" xml:space="preserve"> IF(U195="K.O.",1,0)</f>
        <v>1</v>
      </c>
    </row>
    <row r="196" spans="1:22" x14ac:dyDescent="0.25">
      <c r="A196"/>
      <c r="E196"/>
      <c r="F196"/>
      <c r="G196"/>
      <c r="H196"/>
      <c r="O196" s="10">
        <v>306</v>
      </c>
      <c r="P196">
        <v>15</v>
      </c>
      <c r="Q196">
        <v>30</v>
      </c>
      <c r="R196">
        <v>16</v>
      </c>
      <c r="S196" s="2">
        <v>88000</v>
      </c>
      <c r="T196" s="3">
        <v>3416750</v>
      </c>
      <c r="U196" s="1" t="s">
        <v>1</v>
      </c>
      <c r="V196" s="10">
        <f t="shared" si="11"/>
        <v>1</v>
      </c>
    </row>
    <row r="197" spans="1:22" x14ac:dyDescent="0.25">
      <c r="A197"/>
      <c r="E197"/>
      <c r="F197"/>
      <c r="G197"/>
      <c r="H197"/>
      <c r="O197" s="10">
        <v>310</v>
      </c>
      <c r="P197">
        <v>19</v>
      </c>
      <c r="Q197">
        <v>38</v>
      </c>
      <c r="R197">
        <v>20</v>
      </c>
      <c r="S197" s="2">
        <v>110000</v>
      </c>
      <c r="T197" s="3">
        <v>4205000</v>
      </c>
      <c r="U197" s="1" t="s">
        <v>1</v>
      </c>
      <c r="V197" s="10">
        <f t="shared" si="11"/>
        <v>1</v>
      </c>
    </row>
    <row r="198" spans="1:22" x14ac:dyDescent="0.25">
      <c r="A198"/>
      <c r="E198"/>
      <c r="F198"/>
      <c r="G198"/>
      <c r="H198"/>
      <c r="O198" s="10">
        <v>311</v>
      </c>
      <c r="P198">
        <v>31</v>
      </c>
      <c r="Q198">
        <v>62</v>
      </c>
      <c r="R198">
        <v>32</v>
      </c>
      <c r="S198" s="2">
        <v>176000</v>
      </c>
      <c r="T198" s="3">
        <v>8344500</v>
      </c>
      <c r="U198" s="1" t="s">
        <v>1</v>
      </c>
      <c r="V198" s="10">
        <f t="shared" si="11"/>
        <v>1</v>
      </c>
    </row>
    <row r="199" spans="1:22" x14ac:dyDescent="0.25">
      <c r="A199"/>
      <c r="E199"/>
      <c r="F199"/>
      <c r="G199"/>
      <c r="H199"/>
      <c r="O199" s="10">
        <v>312</v>
      </c>
      <c r="P199">
        <v>20</v>
      </c>
      <c r="Q199">
        <v>40</v>
      </c>
      <c r="R199">
        <v>21</v>
      </c>
      <c r="S199" s="2">
        <v>115500</v>
      </c>
      <c r="T199" s="3">
        <v>4586000</v>
      </c>
      <c r="U199" s="1" t="s">
        <v>1</v>
      </c>
      <c r="V199" s="10">
        <f t="shared" si="11"/>
        <v>1</v>
      </c>
    </row>
    <row r="200" spans="1:22" x14ac:dyDescent="0.25">
      <c r="A200"/>
      <c r="E200"/>
      <c r="F200"/>
      <c r="G200"/>
      <c r="H200"/>
      <c r="O200" s="10">
        <v>314</v>
      </c>
      <c r="P200">
        <v>19</v>
      </c>
      <c r="Q200">
        <v>38</v>
      </c>
      <c r="R200">
        <v>20</v>
      </c>
      <c r="S200" s="2">
        <v>110000</v>
      </c>
      <c r="T200" s="3">
        <v>4874000</v>
      </c>
      <c r="U200" s="1" t="s">
        <v>1</v>
      </c>
      <c r="V200" s="10">
        <f t="shared" si="11"/>
        <v>1</v>
      </c>
    </row>
    <row r="201" spans="1:22" x14ac:dyDescent="0.25">
      <c r="A201"/>
      <c r="E201"/>
      <c r="F201"/>
      <c r="G201"/>
      <c r="H201"/>
      <c r="O201" s="10">
        <v>317</v>
      </c>
      <c r="P201">
        <v>24</v>
      </c>
      <c r="Q201">
        <v>48</v>
      </c>
      <c r="R201">
        <v>25</v>
      </c>
      <c r="S201" s="2">
        <v>137500</v>
      </c>
      <c r="T201" s="3">
        <v>5722500</v>
      </c>
      <c r="U201" s="1" t="s">
        <v>1</v>
      </c>
      <c r="V201" s="10">
        <f t="shared" si="11"/>
        <v>1</v>
      </c>
    </row>
    <row r="202" spans="1:22" x14ac:dyDescent="0.25">
      <c r="A202"/>
      <c r="E202"/>
      <c r="F202"/>
      <c r="G202"/>
      <c r="H202"/>
      <c r="O202" s="10">
        <v>318</v>
      </c>
      <c r="P202">
        <v>21</v>
      </c>
      <c r="Q202">
        <v>42</v>
      </c>
      <c r="R202">
        <v>22</v>
      </c>
      <c r="S202" s="2">
        <v>121000</v>
      </c>
      <c r="T202" s="3">
        <v>4847250</v>
      </c>
      <c r="U202" s="1" t="s">
        <v>1</v>
      </c>
      <c r="V202" s="10">
        <f t="shared" si="11"/>
        <v>1</v>
      </c>
    </row>
    <row r="203" spans="1:22" x14ac:dyDescent="0.25">
      <c r="A203"/>
      <c r="E203"/>
      <c r="F203"/>
      <c r="G203"/>
      <c r="H203"/>
      <c r="O203" s="10">
        <v>322</v>
      </c>
      <c r="P203">
        <v>25</v>
      </c>
      <c r="Q203">
        <v>50</v>
      </c>
      <c r="R203">
        <v>26</v>
      </c>
      <c r="S203" s="2">
        <v>143000</v>
      </c>
      <c r="T203" s="3">
        <v>6255750</v>
      </c>
      <c r="U203" s="1" t="s">
        <v>1</v>
      </c>
      <c r="V203" s="10">
        <f t="shared" si="11"/>
        <v>1</v>
      </c>
    </row>
    <row r="204" spans="1:22" x14ac:dyDescent="0.25">
      <c r="A204"/>
      <c r="E204"/>
      <c r="F204"/>
      <c r="G204"/>
      <c r="H204"/>
      <c r="O204" s="10">
        <v>323</v>
      </c>
      <c r="P204">
        <v>22</v>
      </c>
      <c r="Q204">
        <v>44</v>
      </c>
      <c r="R204">
        <v>23</v>
      </c>
      <c r="S204" s="2">
        <v>126500</v>
      </c>
      <c r="T204" s="3">
        <v>5003250</v>
      </c>
      <c r="U204" s="1" t="s">
        <v>1</v>
      </c>
      <c r="V204" s="10">
        <f t="shared" si="11"/>
        <v>1</v>
      </c>
    </row>
    <row r="205" spans="1:22" x14ac:dyDescent="0.25">
      <c r="A205"/>
      <c r="E205"/>
      <c r="F205"/>
      <c r="G205"/>
      <c r="H205"/>
      <c r="O205" s="10">
        <v>324</v>
      </c>
      <c r="P205">
        <v>17</v>
      </c>
      <c r="Q205">
        <v>34</v>
      </c>
      <c r="R205">
        <v>18</v>
      </c>
      <c r="S205" s="2">
        <v>99000</v>
      </c>
      <c r="T205" s="3">
        <v>3350250</v>
      </c>
      <c r="U205" s="1" t="s">
        <v>1</v>
      </c>
      <c r="V205" s="10">
        <f t="shared" si="11"/>
        <v>1</v>
      </c>
    </row>
    <row r="206" spans="1:22" x14ac:dyDescent="0.25">
      <c r="A206"/>
      <c r="E206"/>
      <c r="F206"/>
      <c r="G206"/>
      <c r="H206"/>
      <c r="O206" s="10">
        <v>329</v>
      </c>
      <c r="P206">
        <v>24</v>
      </c>
      <c r="Q206">
        <v>48</v>
      </c>
      <c r="R206">
        <v>25</v>
      </c>
      <c r="S206" s="2">
        <v>137500</v>
      </c>
      <c r="T206" s="3">
        <v>5877500</v>
      </c>
      <c r="U206" s="1" t="s">
        <v>1</v>
      </c>
      <c r="V206" s="10">
        <f t="shared" si="11"/>
        <v>1</v>
      </c>
    </row>
    <row r="207" spans="1:22" x14ac:dyDescent="0.25">
      <c r="A207"/>
      <c r="E207"/>
      <c r="F207"/>
      <c r="G207"/>
      <c r="H207"/>
      <c r="O207" s="10">
        <v>332</v>
      </c>
      <c r="P207">
        <v>23</v>
      </c>
      <c r="Q207">
        <v>46</v>
      </c>
      <c r="R207">
        <v>24</v>
      </c>
      <c r="S207" s="2">
        <v>132000</v>
      </c>
      <c r="T207" s="3">
        <v>4937750</v>
      </c>
      <c r="U207" s="1" t="s">
        <v>1</v>
      </c>
      <c r="V207" s="10">
        <f t="shared" si="11"/>
        <v>1</v>
      </c>
    </row>
    <row r="208" spans="1:22" x14ac:dyDescent="0.25">
      <c r="A208"/>
      <c r="E208"/>
      <c r="F208"/>
      <c r="G208"/>
      <c r="H208"/>
      <c r="O208" s="10">
        <v>333</v>
      </c>
      <c r="P208">
        <v>21</v>
      </c>
      <c r="Q208">
        <v>42</v>
      </c>
      <c r="R208">
        <v>22</v>
      </c>
      <c r="S208" s="2">
        <v>121000</v>
      </c>
      <c r="T208" s="3">
        <v>4477250</v>
      </c>
      <c r="U208" s="1" t="s">
        <v>1</v>
      </c>
      <c r="V208" s="10">
        <f t="shared" si="11"/>
        <v>1</v>
      </c>
    </row>
    <row r="209" spans="1:22" x14ac:dyDescent="0.25">
      <c r="A209"/>
      <c r="E209"/>
      <c r="F209"/>
      <c r="G209"/>
      <c r="H209"/>
      <c r="O209" s="10">
        <v>336</v>
      </c>
      <c r="P209">
        <v>21</v>
      </c>
      <c r="Q209">
        <v>42</v>
      </c>
      <c r="R209">
        <v>22</v>
      </c>
      <c r="S209" s="2">
        <v>121000</v>
      </c>
      <c r="T209" s="3">
        <v>4847250</v>
      </c>
      <c r="U209" s="1" t="s">
        <v>1</v>
      </c>
      <c r="V209" s="10">
        <f t="shared" si="11"/>
        <v>1</v>
      </c>
    </row>
    <row r="210" spans="1:22" x14ac:dyDescent="0.25">
      <c r="A210"/>
      <c r="E210"/>
      <c r="F210"/>
      <c r="G210"/>
      <c r="H210"/>
      <c r="O210" s="10">
        <v>337</v>
      </c>
      <c r="P210">
        <v>24</v>
      </c>
      <c r="Q210">
        <v>48</v>
      </c>
      <c r="R210">
        <v>25</v>
      </c>
      <c r="S210" s="2">
        <v>137500</v>
      </c>
      <c r="T210" s="3">
        <v>6045750</v>
      </c>
      <c r="U210" s="1" t="s">
        <v>1</v>
      </c>
      <c r="V210" s="10">
        <f t="shared" si="11"/>
        <v>1</v>
      </c>
    </row>
    <row r="211" spans="1:22" x14ac:dyDescent="0.25">
      <c r="A211"/>
      <c r="E211"/>
      <c r="F211"/>
      <c r="G211"/>
      <c r="H211"/>
      <c r="O211" s="10">
        <v>338</v>
      </c>
      <c r="P211">
        <v>20</v>
      </c>
      <c r="Q211">
        <v>40</v>
      </c>
      <c r="R211">
        <v>21</v>
      </c>
      <c r="S211" s="2">
        <v>115500</v>
      </c>
      <c r="T211" s="3">
        <v>4216250</v>
      </c>
      <c r="U211" s="1" t="s">
        <v>1</v>
      </c>
      <c r="V211" s="10">
        <f t="shared" si="11"/>
        <v>1</v>
      </c>
    </row>
    <row r="212" spans="1:22" x14ac:dyDescent="0.25">
      <c r="A212"/>
      <c r="E212"/>
      <c r="F212"/>
      <c r="G212"/>
      <c r="H212"/>
      <c r="O212" s="10">
        <v>339</v>
      </c>
      <c r="P212">
        <v>29</v>
      </c>
      <c r="Q212">
        <v>58</v>
      </c>
      <c r="R212">
        <v>30</v>
      </c>
      <c r="S212" s="2">
        <v>165000</v>
      </c>
      <c r="T212" s="3">
        <v>6225000</v>
      </c>
      <c r="U212" s="1" t="s">
        <v>1</v>
      </c>
      <c r="V212" s="10">
        <f t="shared" si="11"/>
        <v>1</v>
      </c>
    </row>
    <row r="213" spans="1:22" x14ac:dyDescent="0.25">
      <c r="A213"/>
      <c r="E213"/>
      <c r="F213"/>
      <c r="G213"/>
      <c r="H213"/>
      <c r="O213" s="10">
        <v>340</v>
      </c>
      <c r="P213">
        <v>25</v>
      </c>
      <c r="Q213">
        <v>50</v>
      </c>
      <c r="R213">
        <v>26</v>
      </c>
      <c r="S213" s="2">
        <v>143000</v>
      </c>
      <c r="T213" s="3">
        <v>5541500</v>
      </c>
      <c r="U213" s="1" t="s">
        <v>1</v>
      </c>
      <c r="V213" s="10">
        <f t="shared" si="11"/>
        <v>1</v>
      </c>
    </row>
    <row r="214" spans="1:22" x14ac:dyDescent="0.25">
      <c r="A214"/>
      <c r="E214"/>
      <c r="F214"/>
      <c r="G214"/>
      <c r="H214"/>
      <c r="O214" s="10">
        <v>343</v>
      </c>
      <c r="P214">
        <v>19</v>
      </c>
      <c r="Q214">
        <v>38</v>
      </c>
      <c r="R214">
        <v>20</v>
      </c>
      <c r="S214" s="2">
        <v>110000</v>
      </c>
      <c r="T214" s="3">
        <v>5442000</v>
      </c>
      <c r="U214" s="1" t="s">
        <v>1</v>
      </c>
      <c r="V214" s="10">
        <f t="shared" si="11"/>
        <v>1</v>
      </c>
    </row>
    <row r="215" spans="1:22" x14ac:dyDescent="0.25">
      <c r="A215"/>
      <c r="E215"/>
      <c r="F215"/>
      <c r="G215"/>
      <c r="H215"/>
      <c r="O215" s="10">
        <v>346</v>
      </c>
      <c r="P215">
        <v>33</v>
      </c>
      <c r="Q215">
        <v>66</v>
      </c>
      <c r="R215">
        <v>34</v>
      </c>
      <c r="S215" s="2">
        <v>187000</v>
      </c>
      <c r="T215" s="3">
        <v>9059500</v>
      </c>
      <c r="U215" s="1" t="s">
        <v>1</v>
      </c>
      <c r="V215" s="10">
        <f t="shared" si="11"/>
        <v>1</v>
      </c>
    </row>
    <row r="216" spans="1:22" x14ac:dyDescent="0.25">
      <c r="A216"/>
      <c r="E216"/>
      <c r="F216"/>
      <c r="G216"/>
      <c r="H216"/>
      <c r="O216" s="10">
        <v>347</v>
      </c>
      <c r="P216">
        <v>17</v>
      </c>
      <c r="Q216">
        <v>34</v>
      </c>
      <c r="R216">
        <v>18</v>
      </c>
      <c r="S216" s="2">
        <v>99000</v>
      </c>
      <c r="T216" s="3">
        <v>3742000</v>
      </c>
      <c r="U216" s="1" t="s">
        <v>1</v>
      </c>
      <c r="V216" s="10">
        <f t="shared" si="11"/>
        <v>1</v>
      </c>
    </row>
    <row r="217" spans="1:22" x14ac:dyDescent="0.25">
      <c r="A217"/>
      <c r="E217"/>
      <c r="F217"/>
      <c r="G217"/>
      <c r="H217"/>
      <c r="O217" s="10">
        <v>350</v>
      </c>
      <c r="P217">
        <v>20</v>
      </c>
      <c r="Q217">
        <v>40</v>
      </c>
      <c r="R217">
        <v>21</v>
      </c>
      <c r="S217" s="2">
        <v>115500</v>
      </c>
      <c r="T217" s="3">
        <v>4178500</v>
      </c>
      <c r="U217" s="1" t="s">
        <v>1</v>
      </c>
      <c r="V217" s="10">
        <f t="shared" si="11"/>
        <v>1</v>
      </c>
    </row>
    <row r="218" spans="1:22" x14ac:dyDescent="0.25">
      <c r="A218"/>
      <c r="E218"/>
      <c r="F218"/>
      <c r="G218"/>
      <c r="H218"/>
      <c r="O218" s="10">
        <v>351</v>
      </c>
      <c r="P218">
        <v>21</v>
      </c>
      <c r="Q218">
        <v>42</v>
      </c>
      <c r="R218">
        <v>22</v>
      </c>
      <c r="S218" s="2">
        <v>121000</v>
      </c>
      <c r="T218" s="3">
        <v>4864500</v>
      </c>
      <c r="U218" s="1" t="s">
        <v>1</v>
      </c>
      <c r="V218" s="10">
        <f t="shared" si="11"/>
        <v>1</v>
      </c>
    </row>
    <row r="219" spans="1:22" x14ac:dyDescent="0.25">
      <c r="A219"/>
      <c r="E219"/>
      <c r="F219"/>
      <c r="G219"/>
      <c r="H219"/>
      <c r="O219" s="10">
        <v>353</v>
      </c>
      <c r="P219">
        <v>48</v>
      </c>
      <c r="Q219">
        <v>96</v>
      </c>
      <c r="R219">
        <v>49</v>
      </c>
      <c r="S219" s="2">
        <v>269500</v>
      </c>
      <c r="T219" s="3">
        <v>13239000</v>
      </c>
      <c r="U219" s="1" t="s">
        <v>1</v>
      </c>
      <c r="V219" s="10">
        <f t="shared" si="11"/>
        <v>1</v>
      </c>
    </row>
    <row r="220" spans="1:22" x14ac:dyDescent="0.25">
      <c r="A220"/>
      <c r="E220"/>
      <c r="F220"/>
      <c r="G220"/>
      <c r="H220"/>
      <c r="O220" s="10">
        <v>354</v>
      </c>
      <c r="P220">
        <v>17</v>
      </c>
      <c r="Q220">
        <v>34</v>
      </c>
      <c r="R220">
        <v>18</v>
      </c>
      <c r="S220" s="2">
        <v>99000</v>
      </c>
      <c r="T220" s="3">
        <v>3705500</v>
      </c>
      <c r="U220" s="1" t="s">
        <v>1</v>
      </c>
      <c r="V220" s="10">
        <f t="shared" si="11"/>
        <v>1</v>
      </c>
    </row>
    <row r="221" spans="1:22" x14ac:dyDescent="0.25">
      <c r="A221"/>
      <c r="E221"/>
      <c r="F221"/>
      <c r="G221"/>
      <c r="H221"/>
      <c r="O221" s="10">
        <v>355</v>
      </c>
      <c r="P221">
        <v>19</v>
      </c>
      <c r="Q221">
        <v>38</v>
      </c>
      <c r="R221">
        <v>20</v>
      </c>
      <c r="S221" s="2">
        <v>110000</v>
      </c>
      <c r="T221" s="3">
        <v>4174500</v>
      </c>
      <c r="U221" s="1" t="s">
        <v>1</v>
      </c>
      <c r="V221" s="10">
        <f t="shared" si="11"/>
        <v>1</v>
      </c>
    </row>
    <row r="222" spans="1:22" x14ac:dyDescent="0.25">
      <c r="A222"/>
      <c r="E222"/>
      <c r="F222"/>
      <c r="G222"/>
      <c r="H222"/>
      <c r="O222" s="10">
        <v>356</v>
      </c>
      <c r="P222">
        <v>27</v>
      </c>
      <c r="Q222">
        <v>54</v>
      </c>
      <c r="R222">
        <v>28</v>
      </c>
      <c r="S222" s="2">
        <v>154000</v>
      </c>
      <c r="T222" s="3">
        <v>6109750</v>
      </c>
      <c r="U222" s="1" t="s">
        <v>1</v>
      </c>
      <c r="V222" s="10">
        <f t="shared" si="11"/>
        <v>1</v>
      </c>
    </row>
    <row r="223" spans="1:22" x14ac:dyDescent="0.25">
      <c r="A223"/>
      <c r="E223"/>
      <c r="F223"/>
      <c r="G223"/>
      <c r="H223"/>
      <c r="O223" s="10">
        <v>357</v>
      </c>
      <c r="P223">
        <v>34</v>
      </c>
      <c r="Q223">
        <v>68</v>
      </c>
      <c r="R223">
        <v>35</v>
      </c>
      <c r="S223" s="2">
        <v>192500</v>
      </c>
      <c r="T223" s="3">
        <v>8607500</v>
      </c>
      <c r="U223" s="1" t="s">
        <v>1</v>
      </c>
      <c r="V223" s="10">
        <f t="shared" si="11"/>
        <v>1</v>
      </c>
    </row>
    <row r="224" spans="1:22" x14ac:dyDescent="0.25">
      <c r="A224"/>
      <c r="E224"/>
      <c r="F224"/>
      <c r="G224"/>
      <c r="H224"/>
      <c r="O224" s="10">
        <v>358</v>
      </c>
      <c r="P224">
        <v>19</v>
      </c>
      <c r="Q224">
        <v>38</v>
      </c>
      <c r="R224">
        <v>20</v>
      </c>
      <c r="S224" s="2">
        <v>110000</v>
      </c>
      <c r="T224" s="3">
        <v>4371750</v>
      </c>
      <c r="U224" s="1" t="s">
        <v>1</v>
      </c>
      <c r="V224" s="10">
        <f t="shared" si="11"/>
        <v>1</v>
      </c>
    </row>
    <row r="225" spans="1:22" x14ac:dyDescent="0.25">
      <c r="A225"/>
      <c r="E225"/>
      <c r="F225"/>
      <c r="G225"/>
      <c r="H225"/>
      <c r="O225" s="10">
        <v>361</v>
      </c>
      <c r="P225">
        <v>24</v>
      </c>
      <c r="Q225">
        <v>48</v>
      </c>
      <c r="R225">
        <v>25</v>
      </c>
      <c r="S225" s="2">
        <v>137500</v>
      </c>
      <c r="T225" s="3">
        <v>5640500</v>
      </c>
      <c r="U225" s="1" t="s">
        <v>1</v>
      </c>
      <c r="V225" s="10">
        <f t="shared" si="11"/>
        <v>1</v>
      </c>
    </row>
    <row r="226" spans="1:22" x14ac:dyDescent="0.25">
      <c r="A226"/>
      <c r="E226"/>
      <c r="F226"/>
      <c r="G226"/>
      <c r="H226"/>
      <c r="O226" s="10">
        <v>363</v>
      </c>
      <c r="P226">
        <v>19</v>
      </c>
      <c r="Q226">
        <v>38</v>
      </c>
      <c r="R226">
        <v>20</v>
      </c>
      <c r="S226" s="2">
        <v>110000</v>
      </c>
      <c r="T226" s="3">
        <v>4513250</v>
      </c>
      <c r="U226" s="1" t="s">
        <v>1</v>
      </c>
      <c r="V226" s="10">
        <f t="shared" si="11"/>
        <v>1</v>
      </c>
    </row>
    <row r="227" spans="1:22" x14ac:dyDescent="0.25">
      <c r="A227"/>
      <c r="E227"/>
      <c r="F227"/>
      <c r="G227"/>
      <c r="H227"/>
      <c r="O227" s="10">
        <v>365</v>
      </c>
      <c r="P227">
        <v>19</v>
      </c>
      <c r="Q227">
        <v>38</v>
      </c>
      <c r="R227">
        <v>20</v>
      </c>
      <c r="S227" s="2">
        <v>110000</v>
      </c>
      <c r="T227" s="3">
        <v>3962250</v>
      </c>
      <c r="U227" s="1" t="s">
        <v>1</v>
      </c>
      <c r="V227" s="10">
        <f t="shared" si="11"/>
        <v>1</v>
      </c>
    </row>
    <row r="228" spans="1:22" x14ac:dyDescent="0.25">
      <c r="A228"/>
      <c r="E228"/>
      <c r="F228"/>
      <c r="G228"/>
      <c r="H228"/>
      <c r="O228" s="10">
        <v>367</v>
      </c>
      <c r="P228">
        <v>28</v>
      </c>
      <c r="Q228">
        <v>56</v>
      </c>
      <c r="R228">
        <v>29</v>
      </c>
      <c r="S228" s="2">
        <v>159500</v>
      </c>
      <c r="T228" s="3">
        <v>7869000</v>
      </c>
      <c r="U228" s="1" t="s">
        <v>1</v>
      </c>
      <c r="V228" s="10">
        <f t="shared" si="11"/>
        <v>1</v>
      </c>
    </row>
    <row r="229" spans="1:22" x14ac:dyDescent="0.25">
      <c r="A229"/>
      <c r="E229"/>
      <c r="F229"/>
      <c r="G229"/>
      <c r="H229"/>
      <c r="O229" s="10">
        <v>371</v>
      </c>
      <c r="P229">
        <v>22</v>
      </c>
      <c r="Q229">
        <v>44</v>
      </c>
      <c r="R229">
        <v>23</v>
      </c>
      <c r="S229" s="2">
        <v>126500</v>
      </c>
      <c r="T229" s="3">
        <v>5294250</v>
      </c>
      <c r="U229" s="1" t="s">
        <v>1</v>
      </c>
      <c r="V229" s="10">
        <f t="shared" si="11"/>
        <v>1</v>
      </c>
    </row>
    <row r="230" spans="1:22" x14ac:dyDescent="0.25">
      <c r="A230"/>
      <c r="E230"/>
      <c r="F230"/>
      <c r="G230"/>
      <c r="H230"/>
      <c r="O230" s="10">
        <v>372</v>
      </c>
      <c r="P230">
        <v>19</v>
      </c>
      <c r="Q230">
        <v>38</v>
      </c>
      <c r="R230">
        <v>20</v>
      </c>
      <c r="S230" s="2">
        <v>110000</v>
      </c>
      <c r="T230" s="3">
        <v>4558500</v>
      </c>
      <c r="U230" s="1" t="s">
        <v>1</v>
      </c>
      <c r="V230" s="10">
        <f t="shared" si="11"/>
        <v>1</v>
      </c>
    </row>
    <row r="231" spans="1:22" x14ac:dyDescent="0.25">
      <c r="A231"/>
      <c r="E231"/>
      <c r="F231"/>
      <c r="G231"/>
      <c r="H231"/>
      <c r="O231" s="10">
        <v>373</v>
      </c>
      <c r="P231">
        <v>22</v>
      </c>
      <c r="Q231">
        <v>44</v>
      </c>
      <c r="R231">
        <v>23</v>
      </c>
      <c r="S231" s="2">
        <v>126500</v>
      </c>
      <c r="T231" s="3">
        <v>5628250</v>
      </c>
      <c r="U231" s="1" t="s">
        <v>1</v>
      </c>
      <c r="V231" s="10">
        <f t="shared" si="11"/>
        <v>1</v>
      </c>
    </row>
    <row r="232" spans="1:22" x14ac:dyDescent="0.25">
      <c r="A232"/>
      <c r="E232"/>
      <c r="F232"/>
      <c r="G232"/>
      <c r="H232"/>
      <c r="O232" s="10">
        <v>377</v>
      </c>
      <c r="P232">
        <v>31</v>
      </c>
      <c r="Q232">
        <v>62</v>
      </c>
      <c r="R232">
        <v>32</v>
      </c>
      <c r="S232" s="2">
        <v>176000</v>
      </c>
      <c r="T232" s="3">
        <v>7000250</v>
      </c>
      <c r="U232" s="1" t="s">
        <v>1</v>
      </c>
      <c r="V232" s="10">
        <f t="shared" si="11"/>
        <v>1</v>
      </c>
    </row>
    <row r="233" spans="1:22" x14ac:dyDescent="0.25">
      <c r="A233"/>
      <c r="E233"/>
      <c r="F233"/>
      <c r="G233"/>
      <c r="H233"/>
      <c r="O233" s="10">
        <v>378</v>
      </c>
      <c r="P233">
        <v>21</v>
      </c>
      <c r="Q233">
        <v>42</v>
      </c>
      <c r="R233">
        <v>22</v>
      </c>
      <c r="S233" s="2">
        <v>121000</v>
      </c>
      <c r="T233" s="3">
        <v>4150250</v>
      </c>
      <c r="U233" s="1" t="s">
        <v>1</v>
      </c>
      <c r="V233" s="10">
        <f t="shared" si="11"/>
        <v>1</v>
      </c>
    </row>
    <row r="234" spans="1:22" x14ac:dyDescent="0.25">
      <c r="A234"/>
      <c r="E234"/>
      <c r="F234"/>
      <c r="G234"/>
      <c r="H234"/>
      <c r="O234" s="10">
        <v>380</v>
      </c>
      <c r="P234">
        <v>20</v>
      </c>
      <c r="Q234">
        <v>40</v>
      </c>
      <c r="R234">
        <v>21</v>
      </c>
      <c r="S234" s="2">
        <v>115500</v>
      </c>
      <c r="T234" s="3">
        <v>4971000</v>
      </c>
      <c r="U234" s="1" t="s">
        <v>1</v>
      </c>
      <c r="V234" s="10">
        <f t="shared" si="11"/>
        <v>1</v>
      </c>
    </row>
    <row r="235" spans="1:22" x14ac:dyDescent="0.25">
      <c r="A235"/>
      <c r="E235"/>
      <c r="F235"/>
      <c r="G235"/>
      <c r="H235"/>
      <c r="O235" s="10">
        <v>382</v>
      </c>
      <c r="P235">
        <v>18</v>
      </c>
      <c r="Q235">
        <v>36</v>
      </c>
      <c r="R235">
        <v>19</v>
      </c>
      <c r="S235" s="2">
        <v>104500</v>
      </c>
      <c r="T235" s="3">
        <v>3508250</v>
      </c>
      <c r="U235" s="1" t="s">
        <v>1</v>
      </c>
      <c r="V235" s="10">
        <f t="shared" si="11"/>
        <v>1</v>
      </c>
    </row>
    <row r="236" spans="1:22" x14ac:dyDescent="0.25">
      <c r="A236"/>
      <c r="E236"/>
      <c r="F236"/>
      <c r="G236"/>
      <c r="H236"/>
      <c r="O236" s="10">
        <v>383</v>
      </c>
      <c r="P236">
        <v>22</v>
      </c>
      <c r="Q236">
        <v>44</v>
      </c>
      <c r="R236">
        <v>23</v>
      </c>
      <c r="S236" s="2">
        <v>126500</v>
      </c>
      <c r="T236" s="3">
        <v>5143500</v>
      </c>
      <c r="U236" s="1" t="s">
        <v>1</v>
      </c>
      <c r="V236" s="10">
        <f t="shared" si="11"/>
        <v>1</v>
      </c>
    </row>
    <row r="237" spans="1:22" x14ac:dyDescent="0.25">
      <c r="A237"/>
      <c r="E237"/>
      <c r="F237"/>
      <c r="G237"/>
      <c r="H237"/>
      <c r="O237" s="10">
        <v>384</v>
      </c>
      <c r="P237">
        <v>23</v>
      </c>
      <c r="Q237">
        <v>46</v>
      </c>
      <c r="R237">
        <v>24</v>
      </c>
      <c r="S237" s="2">
        <v>132000</v>
      </c>
      <c r="T237" s="3">
        <v>5520750</v>
      </c>
      <c r="U237" s="1" t="s">
        <v>1</v>
      </c>
      <c r="V237" s="10">
        <f t="shared" si="11"/>
        <v>1</v>
      </c>
    </row>
    <row r="238" spans="1:22" x14ac:dyDescent="0.25">
      <c r="A238"/>
      <c r="E238"/>
      <c r="F238"/>
      <c r="G238"/>
      <c r="H238"/>
      <c r="O238" s="10">
        <v>385</v>
      </c>
      <c r="P238">
        <v>22</v>
      </c>
      <c r="Q238">
        <v>44</v>
      </c>
      <c r="R238">
        <v>23</v>
      </c>
      <c r="S238" s="2">
        <v>126500</v>
      </c>
      <c r="T238" s="3">
        <v>4519500</v>
      </c>
      <c r="U238" s="1" t="s">
        <v>1</v>
      </c>
      <c r="V238" s="10">
        <f t="shared" si="11"/>
        <v>1</v>
      </c>
    </row>
    <row r="239" spans="1:22" x14ac:dyDescent="0.25">
      <c r="A239"/>
      <c r="E239"/>
      <c r="F239"/>
      <c r="G239"/>
      <c r="H239"/>
      <c r="O239" s="10">
        <v>386</v>
      </c>
      <c r="P239">
        <v>29</v>
      </c>
      <c r="Q239">
        <v>58</v>
      </c>
      <c r="R239">
        <v>30</v>
      </c>
      <c r="S239" s="2">
        <v>165000</v>
      </c>
      <c r="T239" s="3">
        <v>7376750</v>
      </c>
      <c r="U239" s="1" t="s">
        <v>1</v>
      </c>
      <c r="V239" s="10">
        <f t="shared" si="11"/>
        <v>1</v>
      </c>
    </row>
    <row r="240" spans="1:22" x14ac:dyDescent="0.25">
      <c r="A240"/>
      <c r="E240"/>
      <c r="F240"/>
      <c r="G240"/>
      <c r="H240"/>
      <c r="O240" s="10">
        <v>387</v>
      </c>
      <c r="P240">
        <v>19</v>
      </c>
      <c r="Q240">
        <v>38</v>
      </c>
      <c r="R240">
        <v>20</v>
      </c>
      <c r="S240" s="2">
        <v>110000</v>
      </c>
      <c r="T240" s="3">
        <v>4526250</v>
      </c>
      <c r="U240" s="1" t="s">
        <v>1</v>
      </c>
      <c r="V240" s="10">
        <f t="shared" si="11"/>
        <v>1</v>
      </c>
    </row>
    <row r="241" spans="1:22" x14ac:dyDescent="0.25">
      <c r="A241"/>
      <c r="E241"/>
      <c r="F241"/>
      <c r="G241"/>
      <c r="H241"/>
      <c r="O241" s="10">
        <v>388</v>
      </c>
      <c r="P241">
        <v>24</v>
      </c>
      <c r="Q241">
        <v>48</v>
      </c>
      <c r="R241">
        <v>25</v>
      </c>
      <c r="S241" s="2">
        <v>137500</v>
      </c>
      <c r="T241" s="3">
        <v>5360000</v>
      </c>
      <c r="U241" s="1" t="s">
        <v>1</v>
      </c>
      <c r="V241" s="10">
        <f t="shared" si="11"/>
        <v>1</v>
      </c>
    </row>
    <row r="242" spans="1:22" x14ac:dyDescent="0.25">
      <c r="A242"/>
      <c r="E242"/>
      <c r="F242"/>
      <c r="G242"/>
      <c r="H242"/>
      <c r="O242" s="10">
        <v>389</v>
      </c>
      <c r="P242">
        <v>25</v>
      </c>
      <c r="Q242">
        <v>50</v>
      </c>
      <c r="R242">
        <v>26</v>
      </c>
      <c r="S242" s="2">
        <v>143000</v>
      </c>
      <c r="T242" s="3">
        <v>5510500</v>
      </c>
      <c r="U242" s="1" t="s">
        <v>1</v>
      </c>
      <c r="V242" s="10">
        <f t="shared" si="11"/>
        <v>1</v>
      </c>
    </row>
    <row r="243" spans="1:22" x14ac:dyDescent="0.25">
      <c r="A243"/>
      <c r="E243"/>
      <c r="F243"/>
      <c r="G243"/>
      <c r="H243"/>
      <c r="O243" s="10">
        <v>390</v>
      </c>
      <c r="P243">
        <v>20</v>
      </c>
      <c r="Q243">
        <v>40</v>
      </c>
      <c r="R243">
        <v>21</v>
      </c>
      <c r="S243" s="2">
        <v>115500</v>
      </c>
      <c r="T243" s="3">
        <v>4694250</v>
      </c>
      <c r="U243" s="1" t="s">
        <v>1</v>
      </c>
      <c r="V243" s="10">
        <f t="shared" si="11"/>
        <v>1</v>
      </c>
    </row>
    <row r="244" spans="1:22" x14ac:dyDescent="0.25">
      <c r="A244"/>
      <c r="E244"/>
      <c r="F244"/>
      <c r="G244"/>
      <c r="H244"/>
      <c r="O244" s="10">
        <v>392</v>
      </c>
      <c r="P244">
        <v>30</v>
      </c>
      <c r="Q244">
        <v>60</v>
      </c>
      <c r="R244">
        <v>31</v>
      </c>
      <c r="S244" s="2">
        <v>170500</v>
      </c>
      <c r="T244" s="3">
        <v>6857500</v>
      </c>
      <c r="U244" s="1" t="s">
        <v>1</v>
      </c>
      <c r="V244" s="10">
        <f t="shared" si="11"/>
        <v>1</v>
      </c>
    </row>
    <row r="245" spans="1:22" x14ac:dyDescent="0.25">
      <c r="A245"/>
      <c r="E245"/>
      <c r="F245"/>
      <c r="G245"/>
      <c r="H245"/>
      <c r="O245" s="10">
        <v>393</v>
      </c>
      <c r="P245">
        <v>17</v>
      </c>
      <c r="Q245">
        <v>34</v>
      </c>
      <c r="R245">
        <v>18</v>
      </c>
      <c r="S245" s="2">
        <v>99000</v>
      </c>
      <c r="T245" s="3">
        <v>3506500</v>
      </c>
      <c r="U245" s="1" t="s">
        <v>1</v>
      </c>
      <c r="V245" s="10">
        <f t="shared" si="11"/>
        <v>1</v>
      </c>
    </row>
    <row r="246" spans="1:22" x14ac:dyDescent="0.25">
      <c r="A246"/>
      <c r="E246"/>
      <c r="F246"/>
      <c r="G246"/>
      <c r="H246"/>
      <c r="O246" s="10">
        <v>397</v>
      </c>
      <c r="P246">
        <v>25</v>
      </c>
      <c r="Q246">
        <v>50</v>
      </c>
      <c r="R246">
        <v>26</v>
      </c>
      <c r="S246" s="2">
        <v>143000</v>
      </c>
      <c r="T246" s="3">
        <v>4988000</v>
      </c>
      <c r="U246" s="1" t="s">
        <v>1</v>
      </c>
      <c r="V246" s="10">
        <f t="shared" si="11"/>
        <v>1</v>
      </c>
    </row>
    <row r="247" spans="1:22" x14ac:dyDescent="0.25">
      <c r="A247"/>
      <c r="E247"/>
      <c r="F247"/>
      <c r="G247"/>
      <c r="H247"/>
      <c r="O247" s="10">
        <v>398</v>
      </c>
      <c r="P247">
        <v>23</v>
      </c>
      <c r="Q247">
        <v>46</v>
      </c>
      <c r="R247">
        <v>24</v>
      </c>
      <c r="S247" s="2">
        <v>132000</v>
      </c>
      <c r="T247" s="3">
        <v>4642250</v>
      </c>
      <c r="U247" s="1" t="s">
        <v>1</v>
      </c>
      <c r="V247" s="10">
        <f t="shared" si="11"/>
        <v>1</v>
      </c>
    </row>
    <row r="248" spans="1:22" x14ac:dyDescent="0.25">
      <c r="A248"/>
      <c r="E248"/>
      <c r="F248"/>
      <c r="G248"/>
      <c r="H248"/>
      <c r="O248" s="10">
        <v>399</v>
      </c>
      <c r="P248">
        <v>17</v>
      </c>
      <c r="Q248">
        <v>34</v>
      </c>
      <c r="R248">
        <v>18</v>
      </c>
      <c r="S248" s="2">
        <v>99000</v>
      </c>
      <c r="T248" s="3">
        <v>4165750</v>
      </c>
      <c r="U248" s="1" t="s">
        <v>1</v>
      </c>
      <c r="V248" s="10">
        <f t="shared" si="11"/>
        <v>1</v>
      </c>
    </row>
    <row r="249" spans="1:22" x14ac:dyDescent="0.25">
      <c r="A249"/>
      <c r="E249"/>
      <c r="F249"/>
      <c r="G249"/>
      <c r="H249"/>
      <c r="O249" s="10">
        <v>400</v>
      </c>
      <c r="P249">
        <v>25</v>
      </c>
      <c r="Q249">
        <v>50</v>
      </c>
      <c r="R249">
        <v>26</v>
      </c>
      <c r="S249" s="2">
        <v>143000</v>
      </c>
      <c r="T249" s="3">
        <v>5589000</v>
      </c>
      <c r="U249" s="1" t="s">
        <v>1</v>
      </c>
      <c r="V249" s="10">
        <f t="shared" si="11"/>
        <v>1</v>
      </c>
    </row>
    <row r="250" spans="1:22" x14ac:dyDescent="0.25">
      <c r="A250"/>
      <c r="E250"/>
      <c r="F250"/>
      <c r="G250"/>
      <c r="H250"/>
      <c r="O250" s="10">
        <v>401</v>
      </c>
      <c r="P250">
        <v>24</v>
      </c>
      <c r="Q250">
        <v>48</v>
      </c>
      <c r="R250">
        <v>25</v>
      </c>
      <c r="S250" s="2">
        <v>137500</v>
      </c>
      <c r="T250" s="3">
        <v>5585500</v>
      </c>
      <c r="U250" s="1" t="s">
        <v>1</v>
      </c>
      <c r="V250" s="10">
        <f t="shared" si="11"/>
        <v>1</v>
      </c>
    </row>
    <row r="251" spans="1:22" x14ac:dyDescent="0.25">
      <c r="A251"/>
      <c r="E251"/>
      <c r="F251"/>
      <c r="G251"/>
      <c r="H251"/>
      <c r="O251" s="10">
        <v>402</v>
      </c>
      <c r="P251">
        <v>15</v>
      </c>
      <c r="Q251">
        <v>30</v>
      </c>
      <c r="R251">
        <v>16</v>
      </c>
      <c r="S251" s="2">
        <v>88000</v>
      </c>
      <c r="T251" s="3">
        <v>3314750</v>
      </c>
      <c r="U251" s="1" t="s">
        <v>1</v>
      </c>
      <c r="V251" s="10">
        <f t="shared" si="11"/>
        <v>1</v>
      </c>
    </row>
    <row r="252" spans="1:22" x14ac:dyDescent="0.25">
      <c r="A252"/>
      <c r="E252"/>
      <c r="F252"/>
      <c r="G252"/>
      <c r="H252"/>
      <c r="O252" s="10">
        <v>404</v>
      </c>
      <c r="P252">
        <v>22</v>
      </c>
      <c r="Q252">
        <v>44</v>
      </c>
      <c r="R252">
        <v>23</v>
      </c>
      <c r="S252" s="2">
        <v>126500</v>
      </c>
      <c r="T252" s="3">
        <v>5151250</v>
      </c>
      <c r="U252" s="1" t="s">
        <v>1</v>
      </c>
      <c r="V252" s="10">
        <f t="shared" si="11"/>
        <v>1</v>
      </c>
    </row>
    <row r="253" spans="1:22" x14ac:dyDescent="0.25">
      <c r="A253"/>
      <c r="E253"/>
      <c r="F253"/>
      <c r="G253"/>
      <c r="H253"/>
      <c r="O253" s="10">
        <v>405</v>
      </c>
      <c r="P253">
        <v>24</v>
      </c>
      <c r="Q253">
        <v>48</v>
      </c>
      <c r="R253">
        <v>25</v>
      </c>
      <c r="S253" s="2">
        <v>137500</v>
      </c>
      <c r="T253" s="3">
        <v>5221250</v>
      </c>
      <c r="U253" s="1" t="s">
        <v>1</v>
      </c>
      <c r="V253" s="10">
        <f t="shared" si="11"/>
        <v>1</v>
      </c>
    </row>
    <row r="254" spans="1:22" x14ac:dyDescent="0.25">
      <c r="A254"/>
      <c r="E254"/>
      <c r="F254"/>
      <c r="G254"/>
      <c r="H254"/>
      <c r="O254" s="10">
        <v>406</v>
      </c>
      <c r="P254">
        <v>21</v>
      </c>
      <c r="Q254">
        <v>42</v>
      </c>
      <c r="R254">
        <v>22</v>
      </c>
      <c r="S254" s="2">
        <v>121000</v>
      </c>
      <c r="T254" s="3">
        <v>4558750</v>
      </c>
      <c r="U254" s="1" t="s">
        <v>1</v>
      </c>
      <c r="V254" s="10">
        <f t="shared" si="11"/>
        <v>1</v>
      </c>
    </row>
    <row r="255" spans="1:22" x14ac:dyDescent="0.25">
      <c r="A255"/>
      <c r="E255"/>
      <c r="F255"/>
      <c r="G255"/>
      <c r="H255"/>
      <c r="O255" s="10">
        <v>408</v>
      </c>
      <c r="P255">
        <v>19</v>
      </c>
      <c r="Q255">
        <v>38</v>
      </c>
      <c r="R255">
        <v>20</v>
      </c>
      <c r="S255" s="2">
        <v>110000</v>
      </c>
      <c r="T255" s="3">
        <v>4665500</v>
      </c>
      <c r="U255" s="1" t="s">
        <v>1</v>
      </c>
      <c r="V255" s="10">
        <f t="shared" si="11"/>
        <v>1</v>
      </c>
    </row>
    <row r="256" spans="1:22" x14ac:dyDescent="0.25">
      <c r="A256"/>
      <c r="E256"/>
      <c r="F256"/>
      <c r="G256"/>
      <c r="H256"/>
      <c r="O256" s="10">
        <v>409</v>
      </c>
      <c r="P256">
        <v>28</v>
      </c>
      <c r="Q256">
        <v>56</v>
      </c>
      <c r="R256">
        <v>29</v>
      </c>
      <c r="S256" s="2">
        <v>159500</v>
      </c>
      <c r="T256" s="3">
        <v>7235000</v>
      </c>
      <c r="U256" s="1" t="s">
        <v>1</v>
      </c>
      <c r="V256" s="10">
        <f t="shared" si="11"/>
        <v>1</v>
      </c>
    </row>
    <row r="257" spans="1:22" x14ac:dyDescent="0.25">
      <c r="A257"/>
      <c r="E257"/>
      <c r="F257"/>
      <c r="G257"/>
      <c r="H257"/>
      <c r="O257" s="10">
        <v>410</v>
      </c>
      <c r="P257">
        <v>23</v>
      </c>
      <c r="Q257">
        <v>46</v>
      </c>
      <c r="R257">
        <v>24</v>
      </c>
      <c r="S257" s="2">
        <v>132000</v>
      </c>
      <c r="T257" s="3">
        <v>5939750</v>
      </c>
      <c r="U257" s="1" t="s">
        <v>1</v>
      </c>
      <c r="V257" s="10">
        <f t="shared" si="11"/>
        <v>1</v>
      </c>
    </row>
    <row r="258" spans="1:22" x14ac:dyDescent="0.25">
      <c r="A258"/>
      <c r="E258"/>
      <c r="F258"/>
      <c r="G258"/>
      <c r="H258"/>
      <c r="O258" s="10">
        <v>413</v>
      </c>
      <c r="P258">
        <v>15</v>
      </c>
      <c r="Q258">
        <v>30</v>
      </c>
      <c r="R258">
        <v>16</v>
      </c>
      <c r="S258" s="2">
        <v>88000</v>
      </c>
      <c r="T258" s="3">
        <v>2636000</v>
      </c>
      <c r="U258" s="1" t="s">
        <v>1</v>
      </c>
      <c r="V258" s="10">
        <f t="shared" si="11"/>
        <v>1</v>
      </c>
    </row>
    <row r="259" spans="1:22" x14ac:dyDescent="0.25">
      <c r="A259"/>
      <c r="E259"/>
      <c r="F259"/>
      <c r="G259"/>
      <c r="H259"/>
      <c r="O259" s="10">
        <v>414</v>
      </c>
      <c r="P259">
        <v>18</v>
      </c>
      <c r="Q259">
        <v>36</v>
      </c>
      <c r="R259">
        <v>19</v>
      </c>
      <c r="S259" s="2">
        <v>104500</v>
      </c>
      <c r="T259" s="3">
        <v>3509750</v>
      </c>
      <c r="U259" s="1" t="s">
        <v>1</v>
      </c>
      <c r="V259" s="10">
        <f t="shared" ref="V259:V311" si="12" xml:space="preserve"> IF(U259="K.O.",1,0)</f>
        <v>1</v>
      </c>
    </row>
    <row r="260" spans="1:22" x14ac:dyDescent="0.25">
      <c r="A260"/>
      <c r="E260"/>
      <c r="F260"/>
      <c r="G260"/>
      <c r="H260"/>
      <c r="O260" s="10">
        <v>415</v>
      </c>
      <c r="P260">
        <v>23</v>
      </c>
      <c r="Q260">
        <v>46</v>
      </c>
      <c r="R260">
        <v>24</v>
      </c>
      <c r="S260" s="2">
        <v>132000</v>
      </c>
      <c r="T260" s="3">
        <v>5494500</v>
      </c>
      <c r="U260" s="1" t="s">
        <v>1</v>
      </c>
      <c r="V260" s="10">
        <f t="shared" si="12"/>
        <v>1</v>
      </c>
    </row>
    <row r="261" spans="1:22" x14ac:dyDescent="0.25">
      <c r="A261"/>
      <c r="E261"/>
      <c r="F261"/>
      <c r="G261"/>
      <c r="H261"/>
      <c r="O261" s="10">
        <v>417</v>
      </c>
      <c r="P261">
        <v>21</v>
      </c>
      <c r="Q261">
        <v>42</v>
      </c>
      <c r="R261">
        <v>22</v>
      </c>
      <c r="S261" s="2">
        <v>121000</v>
      </c>
      <c r="T261" s="3">
        <v>4860000</v>
      </c>
      <c r="U261" s="1" t="s">
        <v>1</v>
      </c>
      <c r="V261" s="10">
        <f t="shared" si="12"/>
        <v>1</v>
      </c>
    </row>
    <row r="262" spans="1:22" x14ac:dyDescent="0.25">
      <c r="A262"/>
      <c r="E262"/>
      <c r="F262"/>
      <c r="G262"/>
      <c r="H262"/>
      <c r="O262" s="10">
        <v>418</v>
      </c>
      <c r="P262">
        <v>19</v>
      </c>
      <c r="Q262">
        <v>38</v>
      </c>
      <c r="R262">
        <v>20</v>
      </c>
      <c r="S262" s="2">
        <v>110000</v>
      </c>
      <c r="T262" s="3">
        <v>4129250</v>
      </c>
      <c r="U262" s="1" t="s">
        <v>1</v>
      </c>
      <c r="V262" s="10">
        <f t="shared" si="12"/>
        <v>1</v>
      </c>
    </row>
    <row r="263" spans="1:22" x14ac:dyDescent="0.25">
      <c r="A263"/>
      <c r="E263"/>
      <c r="F263"/>
      <c r="G263"/>
      <c r="H263"/>
      <c r="O263" s="10">
        <v>419</v>
      </c>
      <c r="P263">
        <v>20</v>
      </c>
      <c r="Q263">
        <v>40</v>
      </c>
      <c r="R263">
        <v>21</v>
      </c>
      <c r="S263" s="2">
        <v>115500</v>
      </c>
      <c r="T263" s="3">
        <v>4410750</v>
      </c>
      <c r="U263" s="1" t="s">
        <v>1</v>
      </c>
      <c r="V263" s="10">
        <f t="shared" si="12"/>
        <v>1</v>
      </c>
    </row>
    <row r="264" spans="1:22" x14ac:dyDescent="0.25">
      <c r="A264"/>
      <c r="E264"/>
      <c r="F264"/>
      <c r="G264"/>
      <c r="H264"/>
      <c r="O264" s="10">
        <v>421</v>
      </c>
      <c r="P264">
        <v>22</v>
      </c>
      <c r="Q264">
        <v>44</v>
      </c>
      <c r="R264">
        <v>23</v>
      </c>
      <c r="S264" s="2">
        <v>126500</v>
      </c>
      <c r="T264" s="3">
        <v>5156500</v>
      </c>
      <c r="U264" s="1" t="s">
        <v>1</v>
      </c>
      <c r="V264" s="10">
        <f t="shared" si="12"/>
        <v>1</v>
      </c>
    </row>
    <row r="265" spans="1:22" x14ac:dyDescent="0.25">
      <c r="A265"/>
      <c r="E265"/>
      <c r="F265"/>
      <c r="G265"/>
      <c r="H265"/>
      <c r="O265" s="10">
        <v>422</v>
      </c>
      <c r="P265">
        <v>21</v>
      </c>
      <c r="Q265">
        <v>42</v>
      </c>
      <c r="R265">
        <v>22</v>
      </c>
      <c r="S265" s="2">
        <v>121000</v>
      </c>
      <c r="T265" s="3">
        <v>3974250</v>
      </c>
      <c r="U265" s="1" t="s">
        <v>1</v>
      </c>
      <c r="V265" s="10">
        <f t="shared" si="12"/>
        <v>1</v>
      </c>
    </row>
    <row r="266" spans="1:22" x14ac:dyDescent="0.25">
      <c r="A266"/>
      <c r="E266"/>
      <c r="F266"/>
      <c r="G266"/>
      <c r="H266"/>
      <c r="O266" s="10">
        <v>423</v>
      </c>
      <c r="P266">
        <v>19</v>
      </c>
      <c r="Q266">
        <v>38</v>
      </c>
      <c r="R266">
        <v>20</v>
      </c>
      <c r="S266" s="2">
        <v>110000</v>
      </c>
      <c r="T266" s="3">
        <v>3676250</v>
      </c>
      <c r="U266" s="1" t="s">
        <v>1</v>
      </c>
      <c r="V266" s="10">
        <f t="shared" si="12"/>
        <v>1</v>
      </c>
    </row>
    <row r="267" spans="1:22" x14ac:dyDescent="0.25">
      <c r="A267"/>
      <c r="E267"/>
      <c r="F267"/>
      <c r="G267"/>
      <c r="H267"/>
      <c r="O267" s="10">
        <v>424</v>
      </c>
      <c r="P267">
        <v>21</v>
      </c>
      <c r="Q267">
        <v>42</v>
      </c>
      <c r="R267">
        <v>22</v>
      </c>
      <c r="S267" s="2">
        <v>121000</v>
      </c>
      <c r="T267" s="3">
        <v>4168000</v>
      </c>
      <c r="U267" s="1" t="s">
        <v>1</v>
      </c>
      <c r="V267" s="10">
        <f t="shared" si="12"/>
        <v>1</v>
      </c>
    </row>
    <row r="268" spans="1:22" x14ac:dyDescent="0.25">
      <c r="A268"/>
      <c r="E268"/>
      <c r="F268"/>
      <c r="G268"/>
      <c r="H268"/>
      <c r="O268" s="10">
        <v>425</v>
      </c>
      <c r="P268">
        <v>24</v>
      </c>
      <c r="Q268">
        <v>48</v>
      </c>
      <c r="R268">
        <v>25</v>
      </c>
      <c r="S268" s="2">
        <v>137500</v>
      </c>
      <c r="T268" s="3">
        <v>5168500</v>
      </c>
      <c r="U268" s="1" t="s">
        <v>1</v>
      </c>
      <c r="V268" s="10">
        <f t="shared" si="12"/>
        <v>1</v>
      </c>
    </row>
    <row r="269" spans="1:22" x14ac:dyDescent="0.25">
      <c r="A269"/>
      <c r="E269"/>
      <c r="F269"/>
      <c r="G269"/>
      <c r="H269"/>
      <c r="O269" s="10">
        <v>428</v>
      </c>
      <c r="P269">
        <v>25</v>
      </c>
      <c r="Q269">
        <v>50</v>
      </c>
      <c r="R269">
        <v>26</v>
      </c>
      <c r="S269" s="2">
        <v>143000</v>
      </c>
      <c r="T269" s="3">
        <v>5817500</v>
      </c>
      <c r="U269" s="1" t="s">
        <v>1</v>
      </c>
      <c r="V269" s="10">
        <f t="shared" si="12"/>
        <v>1</v>
      </c>
    </row>
    <row r="270" spans="1:22" x14ac:dyDescent="0.25">
      <c r="A270"/>
      <c r="E270"/>
      <c r="F270"/>
      <c r="G270"/>
      <c r="H270"/>
      <c r="O270" s="10">
        <v>429</v>
      </c>
      <c r="P270">
        <v>24</v>
      </c>
      <c r="Q270">
        <v>48</v>
      </c>
      <c r="R270">
        <v>25</v>
      </c>
      <c r="S270" s="2">
        <v>137500</v>
      </c>
      <c r="T270" s="3">
        <v>5617250</v>
      </c>
      <c r="U270" s="1" t="s">
        <v>1</v>
      </c>
      <c r="V270" s="10">
        <f t="shared" si="12"/>
        <v>1</v>
      </c>
    </row>
    <row r="271" spans="1:22" x14ac:dyDescent="0.25">
      <c r="A271"/>
      <c r="E271"/>
      <c r="F271"/>
      <c r="G271"/>
      <c r="H271"/>
      <c r="O271" s="10">
        <v>430</v>
      </c>
      <c r="P271">
        <v>31</v>
      </c>
      <c r="Q271">
        <v>62</v>
      </c>
      <c r="R271">
        <v>32</v>
      </c>
      <c r="S271" s="2">
        <v>176000</v>
      </c>
      <c r="T271" s="3">
        <v>7289500</v>
      </c>
      <c r="U271" s="1" t="s">
        <v>1</v>
      </c>
      <c r="V271" s="10">
        <f t="shared" si="12"/>
        <v>1</v>
      </c>
    </row>
    <row r="272" spans="1:22" x14ac:dyDescent="0.25">
      <c r="A272"/>
      <c r="E272"/>
      <c r="F272"/>
      <c r="G272"/>
      <c r="H272"/>
      <c r="O272" s="10">
        <v>431</v>
      </c>
      <c r="P272">
        <v>24</v>
      </c>
      <c r="Q272">
        <v>48</v>
      </c>
      <c r="R272">
        <v>25</v>
      </c>
      <c r="S272" s="2">
        <v>137500</v>
      </c>
      <c r="T272" s="3">
        <v>5931500</v>
      </c>
      <c r="U272" s="1" t="s">
        <v>1</v>
      </c>
      <c r="V272" s="10">
        <f t="shared" si="12"/>
        <v>1</v>
      </c>
    </row>
    <row r="273" spans="1:22" x14ac:dyDescent="0.25">
      <c r="A273"/>
      <c r="E273"/>
      <c r="F273"/>
      <c r="G273"/>
      <c r="H273"/>
      <c r="O273" s="10">
        <v>432</v>
      </c>
      <c r="P273">
        <v>19</v>
      </c>
      <c r="Q273">
        <v>38</v>
      </c>
      <c r="R273">
        <v>20</v>
      </c>
      <c r="S273" s="2">
        <v>110000</v>
      </c>
      <c r="T273" s="3">
        <v>3628000</v>
      </c>
      <c r="U273" s="1" t="s">
        <v>1</v>
      </c>
      <c r="V273" s="10">
        <f t="shared" si="12"/>
        <v>1</v>
      </c>
    </row>
    <row r="274" spans="1:22" x14ac:dyDescent="0.25">
      <c r="A274"/>
      <c r="E274"/>
      <c r="F274"/>
      <c r="G274"/>
      <c r="H274"/>
      <c r="O274" s="10">
        <v>434</v>
      </c>
      <c r="P274">
        <v>19</v>
      </c>
      <c r="Q274">
        <v>38</v>
      </c>
      <c r="R274">
        <v>20</v>
      </c>
      <c r="S274" s="2">
        <v>110000</v>
      </c>
      <c r="T274" s="3">
        <v>4381500</v>
      </c>
      <c r="U274" s="1" t="s">
        <v>1</v>
      </c>
      <c r="V274" s="10">
        <f t="shared" si="12"/>
        <v>1</v>
      </c>
    </row>
    <row r="275" spans="1:22" x14ac:dyDescent="0.25">
      <c r="A275"/>
      <c r="E275"/>
      <c r="F275"/>
      <c r="G275"/>
      <c r="H275"/>
      <c r="O275" s="10">
        <v>436</v>
      </c>
      <c r="P275">
        <v>20</v>
      </c>
      <c r="Q275">
        <v>40</v>
      </c>
      <c r="R275">
        <v>21</v>
      </c>
      <c r="S275" s="2">
        <v>115500</v>
      </c>
      <c r="T275" s="3">
        <v>4841750</v>
      </c>
      <c r="U275" s="1" t="s">
        <v>1</v>
      </c>
      <c r="V275" s="10">
        <f t="shared" si="12"/>
        <v>1</v>
      </c>
    </row>
    <row r="276" spans="1:22" x14ac:dyDescent="0.25">
      <c r="A276"/>
      <c r="E276"/>
      <c r="F276"/>
      <c r="G276"/>
      <c r="H276"/>
      <c r="O276" s="10">
        <v>437</v>
      </c>
      <c r="P276">
        <v>34</v>
      </c>
      <c r="Q276">
        <v>68</v>
      </c>
      <c r="R276">
        <v>35</v>
      </c>
      <c r="S276" s="2">
        <v>192500</v>
      </c>
      <c r="T276" s="3">
        <v>8859000</v>
      </c>
      <c r="U276" s="1" t="s">
        <v>1</v>
      </c>
      <c r="V276" s="10">
        <f t="shared" si="12"/>
        <v>1</v>
      </c>
    </row>
    <row r="277" spans="1:22" x14ac:dyDescent="0.25">
      <c r="A277"/>
      <c r="E277"/>
      <c r="F277"/>
      <c r="G277"/>
      <c r="H277"/>
      <c r="O277" s="10">
        <v>438</v>
      </c>
      <c r="P277">
        <v>32</v>
      </c>
      <c r="Q277">
        <v>64</v>
      </c>
      <c r="R277">
        <v>33</v>
      </c>
      <c r="S277" s="2">
        <v>181500</v>
      </c>
      <c r="T277" s="3">
        <v>7691250</v>
      </c>
      <c r="U277" s="1" t="s">
        <v>1</v>
      </c>
      <c r="V277" s="10">
        <f t="shared" si="12"/>
        <v>1</v>
      </c>
    </row>
    <row r="278" spans="1:22" x14ac:dyDescent="0.25">
      <c r="A278"/>
      <c r="E278"/>
      <c r="F278"/>
      <c r="G278"/>
      <c r="H278"/>
      <c r="O278" s="10">
        <v>439</v>
      </c>
      <c r="P278">
        <v>15</v>
      </c>
      <c r="Q278">
        <v>30</v>
      </c>
      <c r="R278">
        <v>16</v>
      </c>
      <c r="S278" s="2">
        <v>88000</v>
      </c>
      <c r="T278" s="3">
        <v>3529250</v>
      </c>
      <c r="U278" s="1" t="s">
        <v>1</v>
      </c>
      <c r="V278" s="10">
        <f t="shared" si="12"/>
        <v>1</v>
      </c>
    </row>
    <row r="279" spans="1:22" x14ac:dyDescent="0.25">
      <c r="A279"/>
      <c r="E279"/>
      <c r="F279"/>
      <c r="G279"/>
      <c r="H279"/>
      <c r="O279" s="10">
        <v>441</v>
      </c>
      <c r="P279">
        <v>18</v>
      </c>
      <c r="Q279">
        <v>36</v>
      </c>
      <c r="R279">
        <v>19</v>
      </c>
      <c r="S279" s="2">
        <v>104500</v>
      </c>
      <c r="T279" s="3">
        <v>4064500</v>
      </c>
      <c r="U279" s="1" t="s">
        <v>1</v>
      </c>
      <c r="V279" s="10">
        <f t="shared" si="12"/>
        <v>1</v>
      </c>
    </row>
    <row r="280" spans="1:22" x14ac:dyDescent="0.25">
      <c r="A280"/>
      <c r="E280"/>
      <c r="F280"/>
      <c r="G280"/>
      <c r="H280"/>
      <c r="O280" s="10">
        <v>442</v>
      </c>
      <c r="P280">
        <v>17</v>
      </c>
      <c r="Q280">
        <v>34</v>
      </c>
      <c r="R280">
        <v>18</v>
      </c>
      <c r="S280" s="2">
        <v>99000</v>
      </c>
      <c r="T280" s="3">
        <v>3566750</v>
      </c>
      <c r="U280" s="1" t="s">
        <v>1</v>
      </c>
      <c r="V280" s="10">
        <f t="shared" si="12"/>
        <v>1</v>
      </c>
    </row>
    <row r="281" spans="1:22" x14ac:dyDescent="0.25">
      <c r="A281"/>
      <c r="E281"/>
      <c r="F281"/>
      <c r="G281"/>
      <c r="H281"/>
      <c r="O281" s="10">
        <v>443</v>
      </c>
      <c r="P281">
        <v>19</v>
      </c>
      <c r="Q281">
        <v>38</v>
      </c>
      <c r="R281">
        <v>20</v>
      </c>
      <c r="S281" s="2">
        <v>110000</v>
      </c>
      <c r="T281" s="3">
        <v>4720250</v>
      </c>
      <c r="U281" s="1" t="s">
        <v>1</v>
      </c>
      <c r="V281" s="10">
        <f t="shared" si="12"/>
        <v>1</v>
      </c>
    </row>
    <row r="282" spans="1:22" x14ac:dyDescent="0.25">
      <c r="A282"/>
      <c r="E282"/>
      <c r="F282"/>
      <c r="G282"/>
      <c r="H282"/>
      <c r="O282" s="10">
        <v>445</v>
      </c>
      <c r="P282">
        <v>23</v>
      </c>
      <c r="Q282">
        <v>46</v>
      </c>
      <c r="R282">
        <v>24</v>
      </c>
      <c r="S282" s="2">
        <v>132000</v>
      </c>
      <c r="T282" s="3">
        <v>5388250</v>
      </c>
      <c r="U282" s="1" t="s">
        <v>1</v>
      </c>
      <c r="V282" s="10">
        <f t="shared" si="12"/>
        <v>1</v>
      </c>
    </row>
    <row r="283" spans="1:22" x14ac:dyDescent="0.25">
      <c r="A283"/>
      <c r="E283"/>
      <c r="F283"/>
      <c r="G283"/>
      <c r="H283"/>
      <c r="O283" s="10">
        <v>446</v>
      </c>
      <c r="P283">
        <v>23</v>
      </c>
      <c r="Q283">
        <v>46</v>
      </c>
      <c r="R283">
        <v>24</v>
      </c>
      <c r="S283" s="2">
        <v>132000</v>
      </c>
      <c r="T283" s="3">
        <v>5503250</v>
      </c>
      <c r="U283" s="1" t="s">
        <v>1</v>
      </c>
      <c r="V283" s="10">
        <f t="shared" si="12"/>
        <v>1</v>
      </c>
    </row>
    <row r="284" spans="1:22" x14ac:dyDescent="0.25">
      <c r="A284"/>
      <c r="E284"/>
      <c r="F284"/>
      <c r="G284"/>
      <c r="H284"/>
      <c r="O284" s="10">
        <v>450</v>
      </c>
      <c r="P284">
        <v>34</v>
      </c>
      <c r="Q284">
        <v>68</v>
      </c>
      <c r="R284">
        <v>35</v>
      </c>
      <c r="S284" s="2">
        <v>192500</v>
      </c>
      <c r="T284" s="3">
        <v>8527500</v>
      </c>
      <c r="U284" s="1" t="s">
        <v>1</v>
      </c>
      <c r="V284" s="10">
        <f t="shared" si="12"/>
        <v>1</v>
      </c>
    </row>
    <row r="285" spans="1:22" x14ac:dyDescent="0.25">
      <c r="A285"/>
      <c r="E285"/>
      <c r="F285"/>
      <c r="G285"/>
      <c r="H285"/>
      <c r="O285" s="10">
        <v>452</v>
      </c>
      <c r="P285">
        <v>27</v>
      </c>
      <c r="Q285">
        <v>54</v>
      </c>
      <c r="R285">
        <v>28</v>
      </c>
      <c r="S285" s="2">
        <v>154000</v>
      </c>
      <c r="T285" s="3">
        <v>5697000</v>
      </c>
      <c r="U285" s="1" t="s">
        <v>1</v>
      </c>
      <c r="V285" s="10">
        <f t="shared" si="12"/>
        <v>1</v>
      </c>
    </row>
    <row r="286" spans="1:22" x14ac:dyDescent="0.25">
      <c r="A286"/>
      <c r="E286"/>
      <c r="F286"/>
      <c r="G286"/>
      <c r="H286"/>
      <c r="O286" s="10">
        <v>453</v>
      </c>
      <c r="P286">
        <v>23</v>
      </c>
      <c r="Q286">
        <v>46</v>
      </c>
      <c r="R286">
        <v>24</v>
      </c>
      <c r="S286" s="2">
        <v>132000</v>
      </c>
      <c r="T286" s="3">
        <v>4689500</v>
      </c>
      <c r="U286" s="1" t="s">
        <v>1</v>
      </c>
      <c r="V286" s="10">
        <f t="shared" si="12"/>
        <v>1</v>
      </c>
    </row>
    <row r="287" spans="1:22" x14ac:dyDescent="0.25">
      <c r="A287"/>
      <c r="E287"/>
      <c r="F287"/>
      <c r="G287"/>
      <c r="H287"/>
      <c r="O287" s="10">
        <v>455</v>
      </c>
      <c r="P287">
        <v>20</v>
      </c>
      <c r="Q287">
        <v>40</v>
      </c>
      <c r="R287">
        <v>21</v>
      </c>
      <c r="S287" s="2">
        <v>115500</v>
      </c>
      <c r="T287" s="3">
        <v>4391750</v>
      </c>
      <c r="U287" s="1" t="s">
        <v>1</v>
      </c>
      <c r="V287" s="10">
        <f t="shared" si="12"/>
        <v>1</v>
      </c>
    </row>
    <row r="288" spans="1:22" x14ac:dyDescent="0.25">
      <c r="A288"/>
      <c r="E288"/>
      <c r="F288"/>
      <c r="G288"/>
      <c r="H288"/>
      <c r="O288" s="10">
        <v>457</v>
      </c>
      <c r="P288">
        <v>23</v>
      </c>
      <c r="Q288">
        <v>46</v>
      </c>
      <c r="R288">
        <v>24</v>
      </c>
      <c r="S288" s="2">
        <v>132000</v>
      </c>
      <c r="T288" s="3">
        <v>4839250</v>
      </c>
      <c r="U288" s="1" t="s">
        <v>1</v>
      </c>
      <c r="V288" s="10">
        <f t="shared" si="12"/>
        <v>1</v>
      </c>
    </row>
    <row r="289" spans="1:22" x14ac:dyDescent="0.25">
      <c r="A289"/>
      <c r="E289"/>
      <c r="F289"/>
      <c r="G289"/>
      <c r="H289"/>
      <c r="O289" s="10">
        <v>459</v>
      </c>
      <c r="P289">
        <v>22</v>
      </c>
      <c r="Q289">
        <v>44</v>
      </c>
      <c r="R289">
        <v>23</v>
      </c>
      <c r="S289" s="2">
        <v>126500</v>
      </c>
      <c r="T289" s="3">
        <v>5188500</v>
      </c>
      <c r="U289" s="1" t="s">
        <v>1</v>
      </c>
      <c r="V289" s="10">
        <f t="shared" si="12"/>
        <v>1</v>
      </c>
    </row>
    <row r="290" spans="1:22" x14ac:dyDescent="0.25">
      <c r="A290"/>
      <c r="E290"/>
      <c r="F290"/>
      <c r="G290"/>
      <c r="H290"/>
      <c r="O290" s="10">
        <v>460</v>
      </c>
      <c r="P290">
        <v>34</v>
      </c>
      <c r="Q290">
        <v>68</v>
      </c>
      <c r="R290">
        <v>35</v>
      </c>
      <c r="S290" s="2">
        <v>192500</v>
      </c>
      <c r="T290" s="3">
        <v>8290500</v>
      </c>
      <c r="U290" s="1" t="s">
        <v>1</v>
      </c>
      <c r="V290" s="10">
        <f t="shared" si="12"/>
        <v>1</v>
      </c>
    </row>
    <row r="291" spans="1:22" x14ac:dyDescent="0.25">
      <c r="A291"/>
      <c r="E291"/>
      <c r="F291"/>
      <c r="G291"/>
      <c r="H291"/>
      <c r="O291" s="10">
        <v>461</v>
      </c>
      <c r="P291">
        <v>19</v>
      </c>
      <c r="Q291">
        <v>38</v>
      </c>
      <c r="R291">
        <v>20</v>
      </c>
      <c r="S291" s="2">
        <v>110000</v>
      </c>
      <c r="T291" s="3">
        <v>3789000</v>
      </c>
      <c r="U291" s="1" t="s">
        <v>1</v>
      </c>
      <c r="V291" s="10">
        <f t="shared" si="12"/>
        <v>1</v>
      </c>
    </row>
    <row r="292" spans="1:22" x14ac:dyDescent="0.25">
      <c r="A292"/>
      <c r="E292"/>
      <c r="F292"/>
      <c r="G292"/>
      <c r="H292"/>
      <c r="O292" s="10">
        <v>462</v>
      </c>
      <c r="P292">
        <v>13</v>
      </c>
      <c r="Q292">
        <v>26</v>
      </c>
      <c r="R292">
        <v>14</v>
      </c>
      <c r="S292" s="2">
        <v>77000</v>
      </c>
      <c r="T292" s="3">
        <v>2705750</v>
      </c>
      <c r="U292" s="1" t="s">
        <v>1</v>
      </c>
      <c r="V292" s="10">
        <f t="shared" si="12"/>
        <v>1</v>
      </c>
    </row>
    <row r="293" spans="1:22" x14ac:dyDescent="0.25">
      <c r="A293"/>
      <c r="E293"/>
      <c r="F293"/>
      <c r="G293"/>
      <c r="H293"/>
      <c r="O293" s="10">
        <v>463</v>
      </c>
      <c r="P293">
        <v>33</v>
      </c>
      <c r="Q293">
        <v>66</v>
      </c>
      <c r="R293">
        <v>34</v>
      </c>
      <c r="S293" s="2">
        <v>187000</v>
      </c>
      <c r="T293" s="3">
        <v>8726750</v>
      </c>
      <c r="U293" s="1" t="s">
        <v>1</v>
      </c>
      <c r="V293" s="10">
        <f t="shared" si="12"/>
        <v>1</v>
      </c>
    </row>
    <row r="294" spans="1:22" x14ac:dyDescent="0.25">
      <c r="A294"/>
      <c r="E294"/>
      <c r="F294"/>
      <c r="G294"/>
      <c r="H294"/>
      <c r="O294" s="10">
        <v>468</v>
      </c>
      <c r="P294">
        <v>26</v>
      </c>
      <c r="Q294">
        <v>52</v>
      </c>
      <c r="R294">
        <v>27</v>
      </c>
      <c r="S294" s="2">
        <v>148500</v>
      </c>
      <c r="T294" s="3">
        <v>6610750</v>
      </c>
      <c r="U294" s="1" t="s">
        <v>1</v>
      </c>
      <c r="V294" s="10">
        <f t="shared" si="12"/>
        <v>1</v>
      </c>
    </row>
    <row r="295" spans="1:22" x14ac:dyDescent="0.25">
      <c r="A295"/>
      <c r="E295"/>
      <c r="F295"/>
      <c r="G295"/>
      <c r="H295"/>
      <c r="O295" s="10">
        <v>470</v>
      </c>
      <c r="P295">
        <v>30</v>
      </c>
      <c r="Q295">
        <v>60</v>
      </c>
      <c r="R295">
        <v>31</v>
      </c>
      <c r="S295" s="2">
        <v>170500</v>
      </c>
      <c r="T295" s="3">
        <v>7372250</v>
      </c>
      <c r="U295" s="1" t="s">
        <v>1</v>
      </c>
      <c r="V295" s="10">
        <f t="shared" si="12"/>
        <v>1</v>
      </c>
    </row>
    <row r="296" spans="1:22" x14ac:dyDescent="0.25">
      <c r="A296"/>
      <c r="E296"/>
      <c r="F296"/>
      <c r="G296"/>
      <c r="H296"/>
      <c r="O296" s="10">
        <v>472</v>
      </c>
      <c r="P296">
        <v>25</v>
      </c>
      <c r="Q296">
        <v>50</v>
      </c>
      <c r="R296">
        <v>26</v>
      </c>
      <c r="S296" s="2">
        <v>143000</v>
      </c>
      <c r="T296" s="3">
        <v>5926750</v>
      </c>
      <c r="U296" s="1" t="s">
        <v>1</v>
      </c>
      <c r="V296" s="10">
        <f t="shared" si="12"/>
        <v>1</v>
      </c>
    </row>
    <row r="297" spans="1:22" x14ac:dyDescent="0.25">
      <c r="A297"/>
      <c r="E297"/>
      <c r="F297"/>
      <c r="G297"/>
      <c r="H297"/>
      <c r="O297" s="10">
        <v>475</v>
      </c>
      <c r="P297">
        <v>24</v>
      </c>
      <c r="Q297">
        <v>48</v>
      </c>
      <c r="R297">
        <v>25</v>
      </c>
      <c r="S297" s="2">
        <v>137500</v>
      </c>
      <c r="T297" s="3">
        <v>4876750</v>
      </c>
      <c r="U297" s="1" t="s">
        <v>1</v>
      </c>
      <c r="V297" s="10">
        <f t="shared" si="12"/>
        <v>1</v>
      </c>
    </row>
    <row r="298" spans="1:22" x14ac:dyDescent="0.25">
      <c r="A298"/>
      <c r="E298"/>
      <c r="F298"/>
      <c r="G298"/>
      <c r="H298"/>
      <c r="O298" s="10">
        <v>477</v>
      </c>
      <c r="P298">
        <v>20</v>
      </c>
      <c r="Q298">
        <v>40</v>
      </c>
      <c r="R298">
        <v>21</v>
      </c>
      <c r="S298" s="2">
        <v>115500</v>
      </c>
      <c r="T298" s="3">
        <v>4146000</v>
      </c>
      <c r="U298" s="1" t="s">
        <v>1</v>
      </c>
      <c r="V298" s="10">
        <f t="shared" si="12"/>
        <v>1</v>
      </c>
    </row>
    <row r="299" spans="1:22" x14ac:dyDescent="0.25">
      <c r="A299"/>
      <c r="E299"/>
      <c r="F299"/>
      <c r="G299"/>
      <c r="H299"/>
      <c r="O299" s="10">
        <v>479</v>
      </c>
      <c r="P299">
        <v>19</v>
      </c>
      <c r="Q299">
        <v>38</v>
      </c>
      <c r="R299">
        <v>20</v>
      </c>
      <c r="S299" s="2">
        <v>110000</v>
      </c>
      <c r="T299" s="3">
        <v>4287750</v>
      </c>
      <c r="U299" s="1" t="s">
        <v>1</v>
      </c>
      <c r="V299" s="10">
        <f t="shared" si="12"/>
        <v>1</v>
      </c>
    </row>
    <row r="300" spans="1:22" x14ac:dyDescent="0.25">
      <c r="A300"/>
      <c r="E300"/>
      <c r="F300"/>
      <c r="G300"/>
      <c r="H300"/>
      <c r="O300" s="10">
        <v>480</v>
      </c>
      <c r="P300">
        <v>21</v>
      </c>
      <c r="Q300">
        <v>42</v>
      </c>
      <c r="R300">
        <v>22</v>
      </c>
      <c r="S300" s="2">
        <v>121000</v>
      </c>
      <c r="T300" s="3">
        <v>4890250</v>
      </c>
      <c r="U300" s="1" t="s">
        <v>1</v>
      </c>
      <c r="V300" s="10">
        <f t="shared" si="12"/>
        <v>1</v>
      </c>
    </row>
    <row r="301" spans="1:22" x14ac:dyDescent="0.25">
      <c r="A301"/>
      <c r="E301"/>
      <c r="F301"/>
      <c r="G301"/>
      <c r="H301"/>
      <c r="O301" s="10">
        <v>481</v>
      </c>
      <c r="P301">
        <v>18</v>
      </c>
      <c r="Q301">
        <v>36</v>
      </c>
      <c r="R301">
        <v>19</v>
      </c>
      <c r="S301" s="2">
        <v>104500</v>
      </c>
      <c r="T301" s="3">
        <v>3666250</v>
      </c>
      <c r="U301" s="1" t="s">
        <v>1</v>
      </c>
      <c r="V301" s="10">
        <f t="shared" si="12"/>
        <v>1</v>
      </c>
    </row>
    <row r="302" spans="1:22" x14ac:dyDescent="0.25">
      <c r="A302"/>
      <c r="E302"/>
      <c r="F302"/>
      <c r="G302"/>
      <c r="H302"/>
      <c r="O302" s="10">
        <v>485</v>
      </c>
      <c r="P302">
        <v>17</v>
      </c>
      <c r="Q302">
        <v>34</v>
      </c>
      <c r="R302">
        <v>18</v>
      </c>
      <c r="S302" s="2">
        <v>99000</v>
      </c>
      <c r="T302" s="3">
        <v>3824500</v>
      </c>
      <c r="U302" s="1" t="s">
        <v>1</v>
      </c>
      <c r="V302" s="10">
        <f t="shared" si="12"/>
        <v>1</v>
      </c>
    </row>
    <row r="303" spans="1:22" x14ac:dyDescent="0.25">
      <c r="A303"/>
      <c r="E303"/>
      <c r="F303"/>
      <c r="G303"/>
      <c r="H303"/>
      <c r="O303" s="10">
        <v>486</v>
      </c>
      <c r="P303">
        <v>23</v>
      </c>
      <c r="Q303">
        <v>46</v>
      </c>
      <c r="R303">
        <v>24</v>
      </c>
      <c r="S303" s="2">
        <v>132000</v>
      </c>
      <c r="T303" s="3">
        <v>4940500</v>
      </c>
      <c r="U303" s="1" t="s">
        <v>1</v>
      </c>
      <c r="V303" s="10">
        <f t="shared" si="12"/>
        <v>1</v>
      </c>
    </row>
    <row r="304" spans="1:22" x14ac:dyDescent="0.25">
      <c r="A304"/>
      <c r="E304"/>
      <c r="F304"/>
      <c r="G304"/>
      <c r="H304"/>
      <c r="O304" s="10">
        <v>487</v>
      </c>
      <c r="P304">
        <v>31</v>
      </c>
      <c r="Q304">
        <v>62</v>
      </c>
      <c r="R304">
        <v>32</v>
      </c>
      <c r="S304" s="2">
        <v>176000</v>
      </c>
      <c r="T304" s="3">
        <v>8205250</v>
      </c>
      <c r="U304" s="1" t="s">
        <v>1</v>
      </c>
      <c r="V304" s="10">
        <f t="shared" si="12"/>
        <v>1</v>
      </c>
    </row>
    <row r="305" spans="1:22" x14ac:dyDescent="0.25">
      <c r="A305"/>
      <c r="E305"/>
      <c r="F305"/>
      <c r="G305"/>
      <c r="H305"/>
      <c r="O305" s="10">
        <v>488</v>
      </c>
      <c r="P305">
        <v>18</v>
      </c>
      <c r="Q305">
        <v>36</v>
      </c>
      <c r="R305">
        <v>19</v>
      </c>
      <c r="S305" s="2">
        <v>104500</v>
      </c>
      <c r="T305" s="3">
        <v>4425250</v>
      </c>
      <c r="U305" s="1" t="s">
        <v>1</v>
      </c>
      <c r="V305" s="10">
        <f t="shared" si="12"/>
        <v>1</v>
      </c>
    </row>
    <row r="306" spans="1:22" x14ac:dyDescent="0.25">
      <c r="A306"/>
      <c r="E306"/>
      <c r="F306"/>
      <c r="G306"/>
      <c r="H306"/>
      <c r="O306" s="10">
        <v>491</v>
      </c>
      <c r="P306">
        <v>22</v>
      </c>
      <c r="Q306">
        <v>44</v>
      </c>
      <c r="R306">
        <v>23</v>
      </c>
      <c r="S306" s="2">
        <v>126500</v>
      </c>
      <c r="T306" s="3">
        <v>4809500</v>
      </c>
      <c r="U306" s="1" t="s">
        <v>1</v>
      </c>
      <c r="V306" s="10">
        <f t="shared" si="12"/>
        <v>1</v>
      </c>
    </row>
    <row r="307" spans="1:22" x14ac:dyDescent="0.25">
      <c r="A307"/>
      <c r="E307"/>
      <c r="F307"/>
      <c r="G307"/>
      <c r="H307"/>
      <c r="O307" s="10">
        <v>492</v>
      </c>
      <c r="P307">
        <v>24</v>
      </c>
      <c r="Q307">
        <v>48</v>
      </c>
      <c r="R307">
        <v>25</v>
      </c>
      <c r="S307" s="2">
        <v>137500</v>
      </c>
      <c r="T307" s="3">
        <v>5483250</v>
      </c>
      <c r="U307" s="1" t="s">
        <v>1</v>
      </c>
      <c r="V307" s="10">
        <f t="shared" si="12"/>
        <v>1</v>
      </c>
    </row>
    <row r="308" spans="1:22" x14ac:dyDescent="0.25">
      <c r="A308"/>
      <c r="E308"/>
      <c r="F308"/>
      <c r="G308"/>
      <c r="H308"/>
      <c r="O308" s="10">
        <v>493</v>
      </c>
      <c r="P308">
        <v>16</v>
      </c>
      <c r="Q308">
        <v>32</v>
      </c>
      <c r="R308">
        <v>17</v>
      </c>
      <c r="S308" s="2">
        <v>93500</v>
      </c>
      <c r="T308" s="3">
        <v>2895500</v>
      </c>
      <c r="U308" s="1" t="s">
        <v>1</v>
      </c>
      <c r="V308" s="10">
        <f t="shared" si="12"/>
        <v>1</v>
      </c>
    </row>
    <row r="309" spans="1:22" x14ac:dyDescent="0.25">
      <c r="A309"/>
      <c r="E309"/>
      <c r="F309"/>
      <c r="G309"/>
      <c r="H309"/>
      <c r="O309" s="10">
        <v>495</v>
      </c>
      <c r="P309">
        <v>14</v>
      </c>
      <c r="Q309">
        <v>28</v>
      </c>
      <c r="R309">
        <v>15</v>
      </c>
      <c r="S309" s="2">
        <v>82500</v>
      </c>
      <c r="T309" s="3">
        <v>3310250</v>
      </c>
      <c r="U309" s="1" t="s">
        <v>1</v>
      </c>
      <c r="V309" s="10">
        <f t="shared" si="12"/>
        <v>1</v>
      </c>
    </row>
    <row r="310" spans="1:22" x14ac:dyDescent="0.25">
      <c r="A310"/>
      <c r="E310"/>
      <c r="F310"/>
      <c r="G310"/>
      <c r="H310"/>
      <c r="O310" s="10">
        <v>496</v>
      </c>
      <c r="P310">
        <v>19</v>
      </c>
      <c r="Q310">
        <v>38</v>
      </c>
      <c r="R310">
        <v>20</v>
      </c>
      <c r="S310" s="2">
        <v>110000</v>
      </c>
      <c r="T310" s="3">
        <v>4098000</v>
      </c>
      <c r="U310" s="1" t="s">
        <v>1</v>
      </c>
      <c r="V310" s="10">
        <f t="shared" si="12"/>
        <v>1</v>
      </c>
    </row>
    <row r="311" spans="1:22" x14ac:dyDescent="0.25">
      <c r="A311"/>
      <c r="E311"/>
      <c r="F311"/>
      <c r="G311"/>
      <c r="H311"/>
      <c r="O311" s="10">
        <v>499</v>
      </c>
      <c r="P311">
        <v>20</v>
      </c>
      <c r="Q311">
        <v>40</v>
      </c>
      <c r="R311">
        <v>21</v>
      </c>
      <c r="S311" s="2">
        <v>115500</v>
      </c>
      <c r="T311" s="3">
        <v>4895500</v>
      </c>
      <c r="U311" s="1" t="s">
        <v>1</v>
      </c>
      <c r="V311" s="10">
        <f t="shared" si="12"/>
        <v>1</v>
      </c>
    </row>
    <row r="312" spans="1:22" x14ac:dyDescent="0.25">
      <c r="A312"/>
      <c r="E312"/>
      <c r="F312"/>
      <c r="G312"/>
      <c r="H312"/>
      <c r="O312"/>
      <c r="S312"/>
      <c r="T312"/>
      <c r="U312"/>
    </row>
    <row r="313" spans="1:22" x14ac:dyDescent="0.25">
      <c r="A313"/>
      <c r="E313"/>
      <c r="F313"/>
      <c r="G313"/>
      <c r="H313"/>
      <c r="O313"/>
      <c r="S313"/>
      <c r="T313"/>
      <c r="U313"/>
    </row>
    <row r="314" spans="1:22" x14ac:dyDescent="0.25">
      <c r="A314"/>
      <c r="E314"/>
      <c r="F314"/>
      <c r="G314"/>
      <c r="H314"/>
      <c r="O314"/>
      <c r="S314"/>
      <c r="T314"/>
      <c r="U314"/>
    </row>
    <row r="315" spans="1:22" x14ac:dyDescent="0.25">
      <c r="A315"/>
      <c r="E315"/>
      <c r="F315"/>
      <c r="G315"/>
      <c r="H315"/>
      <c r="O315"/>
      <c r="S315"/>
      <c r="T315"/>
      <c r="U315"/>
    </row>
    <row r="316" spans="1:22" x14ac:dyDescent="0.25">
      <c r="A316"/>
      <c r="E316"/>
      <c r="F316"/>
      <c r="G316"/>
      <c r="H316"/>
      <c r="O316"/>
      <c r="S316"/>
      <c r="T316"/>
      <c r="U316"/>
    </row>
    <row r="317" spans="1:22" x14ac:dyDescent="0.25">
      <c r="A317"/>
      <c r="E317"/>
      <c r="F317"/>
      <c r="G317"/>
      <c r="H317"/>
      <c r="O317"/>
      <c r="S317"/>
      <c r="T317"/>
      <c r="U317"/>
    </row>
    <row r="318" spans="1:22" x14ac:dyDescent="0.25">
      <c r="A318"/>
      <c r="E318"/>
      <c r="F318"/>
      <c r="G318"/>
      <c r="H318"/>
      <c r="O318"/>
      <c r="S318"/>
      <c r="T318"/>
      <c r="U318"/>
    </row>
    <row r="319" spans="1:22" x14ac:dyDescent="0.25">
      <c r="A319"/>
      <c r="E319"/>
      <c r="F319"/>
      <c r="G319"/>
      <c r="H319"/>
      <c r="O319"/>
      <c r="S319"/>
      <c r="T319"/>
      <c r="U319"/>
    </row>
    <row r="320" spans="1:22" x14ac:dyDescent="0.25">
      <c r="A320"/>
      <c r="E320"/>
      <c r="F320"/>
      <c r="G320"/>
      <c r="H320"/>
      <c r="O320"/>
      <c r="S320"/>
      <c r="T320"/>
      <c r="U320"/>
    </row>
    <row r="321" spans="1:21" x14ac:dyDescent="0.25">
      <c r="A321"/>
      <c r="E321"/>
      <c r="F321"/>
      <c r="G321"/>
      <c r="H321"/>
      <c r="O321"/>
      <c r="S321"/>
      <c r="T321"/>
      <c r="U321"/>
    </row>
    <row r="322" spans="1:21" x14ac:dyDescent="0.25">
      <c r="A322"/>
      <c r="E322"/>
      <c r="F322"/>
      <c r="G322"/>
      <c r="H322"/>
      <c r="O322"/>
      <c r="S322"/>
      <c r="T322"/>
      <c r="U322"/>
    </row>
    <row r="323" spans="1:21" x14ac:dyDescent="0.25">
      <c r="A323"/>
      <c r="E323"/>
      <c r="F323"/>
      <c r="G323"/>
      <c r="H323"/>
      <c r="O323"/>
      <c r="S323"/>
      <c r="T323"/>
      <c r="U323"/>
    </row>
    <row r="324" spans="1:21" x14ac:dyDescent="0.25">
      <c r="A324"/>
      <c r="E324"/>
      <c r="F324"/>
      <c r="G324"/>
      <c r="H324"/>
      <c r="O324"/>
      <c r="S324"/>
      <c r="T324"/>
      <c r="U324"/>
    </row>
    <row r="325" spans="1:21" x14ac:dyDescent="0.25">
      <c r="A325"/>
      <c r="E325"/>
      <c r="F325"/>
      <c r="G325"/>
      <c r="H325"/>
      <c r="O325"/>
      <c r="S325"/>
      <c r="T325"/>
      <c r="U325"/>
    </row>
    <row r="326" spans="1:21" x14ac:dyDescent="0.25">
      <c r="A326"/>
      <c r="E326"/>
      <c r="F326"/>
      <c r="G326"/>
      <c r="H326"/>
      <c r="O326"/>
      <c r="S326"/>
      <c r="T326"/>
      <c r="U326"/>
    </row>
    <row r="327" spans="1:21" x14ac:dyDescent="0.25">
      <c r="A327"/>
      <c r="E327"/>
      <c r="F327"/>
      <c r="G327"/>
      <c r="H327"/>
      <c r="O327"/>
      <c r="S327"/>
      <c r="T327"/>
      <c r="U327"/>
    </row>
    <row r="328" spans="1:21" x14ac:dyDescent="0.25">
      <c r="A328"/>
      <c r="E328"/>
      <c r="F328"/>
      <c r="G328"/>
      <c r="H328"/>
      <c r="O328"/>
      <c r="S328"/>
      <c r="T328"/>
      <c r="U328"/>
    </row>
    <row r="329" spans="1:21" x14ac:dyDescent="0.25">
      <c r="A329"/>
      <c r="E329"/>
      <c r="F329"/>
      <c r="G329"/>
      <c r="H329"/>
      <c r="O329"/>
      <c r="S329"/>
      <c r="T329"/>
      <c r="U329"/>
    </row>
    <row r="330" spans="1:21" x14ac:dyDescent="0.25">
      <c r="A330"/>
      <c r="E330"/>
      <c r="F330"/>
      <c r="G330"/>
      <c r="H330"/>
      <c r="O330"/>
      <c r="S330"/>
      <c r="T330"/>
      <c r="U330"/>
    </row>
    <row r="331" spans="1:21" x14ac:dyDescent="0.25">
      <c r="A331"/>
      <c r="E331"/>
      <c r="F331"/>
      <c r="G331"/>
      <c r="H331"/>
      <c r="O331"/>
      <c r="S331"/>
      <c r="T331"/>
      <c r="U331"/>
    </row>
    <row r="332" spans="1:21" x14ac:dyDescent="0.25">
      <c r="A332"/>
      <c r="E332"/>
      <c r="F332"/>
      <c r="G332"/>
      <c r="H332"/>
      <c r="O332"/>
      <c r="S332"/>
      <c r="T332"/>
      <c r="U332"/>
    </row>
    <row r="333" spans="1:21" x14ac:dyDescent="0.25">
      <c r="A333"/>
      <c r="E333"/>
      <c r="F333"/>
      <c r="G333"/>
      <c r="H333"/>
      <c r="O333"/>
      <c r="S333"/>
      <c r="T333"/>
      <c r="U333"/>
    </row>
    <row r="334" spans="1:21" x14ac:dyDescent="0.25">
      <c r="A334"/>
      <c r="E334"/>
      <c r="F334"/>
      <c r="G334"/>
      <c r="H334"/>
      <c r="O334"/>
      <c r="S334"/>
      <c r="T334"/>
      <c r="U334"/>
    </row>
    <row r="335" spans="1:21" x14ac:dyDescent="0.25">
      <c r="A335"/>
      <c r="E335"/>
      <c r="F335"/>
      <c r="G335"/>
      <c r="H335"/>
      <c r="O335"/>
      <c r="S335"/>
      <c r="T335"/>
      <c r="U335"/>
    </row>
    <row r="336" spans="1:21" x14ac:dyDescent="0.25">
      <c r="A336"/>
      <c r="E336"/>
      <c r="F336"/>
      <c r="G336"/>
      <c r="H336"/>
      <c r="O336"/>
      <c r="S336"/>
      <c r="T336"/>
      <c r="U336"/>
    </row>
    <row r="337" spans="1:21" x14ac:dyDescent="0.25">
      <c r="A337"/>
      <c r="E337"/>
      <c r="F337"/>
      <c r="G337"/>
      <c r="H337"/>
      <c r="O337"/>
      <c r="S337"/>
      <c r="T337"/>
      <c r="U337"/>
    </row>
    <row r="338" spans="1:21" x14ac:dyDescent="0.25">
      <c r="A338"/>
      <c r="E338"/>
      <c r="F338"/>
      <c r="G338"/>
      <c r="H338"/>
      <c r="O338"/>
      <c r="S338"/>
      <c r="T338"/>
      <c r="U338"/>
    </row>
    <row r="339" spans="1:21" x14ac:dyDescent="0.25">
      <c r="A339"/>
      <c r="E339"/>
      <c r="F339"/>
      <c r="G339"/>
      <c r="H339"/>
      <c r="O339"/>
      <c r="S339"/>
      <c r="T339"/>
      <c r="U339"/>
    </row>
    <row r="340" spans="1:21" x14ac:dyDescent="0.25">
      <c r="A340"/>
      <c r="E340"/>
      <c r="F340"/>
      <c r="G340"/>
      <c r="H340"/>
      <c r="O340"/>
      <c r="S340"/>
      <c r="T340"/>
      <c r="U340"/>
    </row>
    <row r="341" spans="1:21" x14ac:dyDescent="0.25">
      <c r="A341"/>
      <c r="E341"/>
      <c r="F341"/>
      <c r="G341"/>
      <c r="H341"/>
      <c r="O341"/>
      <c r="S341"/>
      <c r="T341"/>
      <c r="U341"/>
    </row>
    <row r="342" spans="1:21" x14ac:dyDescent="0.25">
      <c r="A342"/>
      <c r="E342"/>
      <c r="F342"/>
      <c r="G342"/>
      <c r="H342"/>
      <c r="O342"/>
      <c r="S342"/>
      <c r="T342"/>
      <c r="U342"/>
    </row>
    <row r="343" spans="1:21" x14ac:dyDescent="0.25">
      <c r="A343"/>
      <c r="E343"/>
      <c r="F343"/>
      <c r="G343"/>
      <c r="H343"/>
      <c r="O343"/>
      <c r="S343"/>
      <c r="T343"/>
      <c r="U343"/>
    </row>
    <row r="344" spans="1:21" x14ac:dyDescent="0.25">
      <c r="A344"/>
      <c r="E344"/>
      <c r="F344"/>
      <c r="G344"/>
      <c r="H344"/>
      <c r="O344"/>
      <c r="S344"/>
      <c r="T344"/>
      <c r="U344"/>
    </row>
    <row r="345" spans="1:21" x14ac:dyDescent="0.25">
      <c r="A345"/>
      <c r="E345"/>
      <c r="F345"/>
      <c r="G345"/>
      <c r="H345"/>
      <c r="O345"/>
      <c r="S345"/>
      <c r="T345"/>
      <c r="U345"/>
    </row>
    <row r="346" spans="1:21" x14ac:dyDescent="0.25">
      <c r="A346"/>
      <c r="E346"/>
      <c r="F346"/>
      <c r="G346"/>
      <c r="H346"/>
      <c r="O346"/>
      <c r="S346"/>
      <c r="T346"/>
      <c r="U346"/>
    </row>
    <row r="347" spans="1:21" x14ac:dyDescent="0.25">
      <c r="A347"/>
      <c r="E347"/>
      <c r="F347"/>
      <c r="G347"/>
      <c r="H347"/>
      <c r="O347"/>
      <c r="S347"/>
      <c r="T347"/>
      <c r="U347"/>
    </row>
    <row r="348" spans="1:21" x14ac:dyDescent="0.25">
      <c r="A348"/>
      <c r="E348"/>
      <c r="F348"/>
      <c r="G348"/>
      <c r="H348"/>
      <c r="O348"/>
      <c r="S348"/>
      <c r="T348"/>
      <c r="U348"/>
    </row>
    <row r="349" spans="1:21" x14ac:dyDescent="0.25">
      <c r="A349"/>
      <c r="E349"/>
      <c r="F349"/>
      <c r="G349"/>
      <c r="H349"/>
      <c r="O349"/>
      <c r="S349"/>
      <c r="T349"/>
      <c r="U349"/>
    </row>
    <row r="350" spans="1:21" x14ac:dyDescent="0.25">
      <c r="A350"/>
      <c r="E350"/>
      <c r="F350"/>
      <c r="G350"/>
      <c r="H350"/>
      <c r="O350"/>
      <c r="S350"/>
      <c r="T350"/>
      <c r="U350"/>
    </row>
    <row r="351" spans="1:21" x14ac:dyDescent="0.25">
      <c r="A351"/>
      <c r="E351"/>
      <c r="F351"/>
      <c r="G351"/>
      <c r="H351"/>
      <c r="O351"/>
      <c r="S351"/>
      <c r="T351"/>
      <c r="U351"/>
    </row>
    <row r="352" spans="1:21" x14ac:dyDescent="0.25">
      <c r="A352"/>
      <c r="E352"/>
      <c r="F352"/>
      <c r="G352"/>
      <c r="H352"/>
      <c r="O352"/>
      <c r="S352"/>
      <c r="T352"/>
      <c r="U352"/>
    </row>
    <row r="353" spans="1:21" x14ac:dyDescent="0.25">
      <c r="A353"/>
      <c r="E353"/>
      <c r="F353"/>
      <c r="G353"/>
      <c r="H353"/>
      <c r="O353"/>
      <c r="S353"/>
      <c r="T353"/>
      <c r="U353"/>
    </row>
    <row r="354" spans="1:21" x14ac:dyDescent="0.25">
      <c r="A354"/>
      <c r="E354"/>
      <c r="F354"/>
      <c r="G354"/>
      <c r="H354"/>
      <c r="O354"/>
      <c r="S354"/>
      <c r="T354"/>
      <c r="U354"/>
    </row>
    <row r="355" spans="1:21" x14ac:dyDescent="0.25">
      <c r="A355"/>
      <c r="E355"/>
      <c r="F355"/>
      <c r="G355"/>
      <c r="H355"/>
      <c r="O355"/>
      <c r="S355"/>
      <c r="T355"/>
      <c r="U355"/>
    </row>
    <row r="356" spans="1:21" x14ac:dyDescent="0.25">
      <c r="A356"/>
      <c r="E356"/>
      <c r="F356"/>
      <c r="G356"/>
      <c r="H356"/>
      <c r="O356"/>
      <c r="S356"/>
      <c r="T356"/>
      <c r="U356"/>
    </row>
    <row r="357" spans="1:21" x14ac:dyDescent="0.25">
      <c r="A357"/>
      <c r="E357"/>
      <c r="F357"/>
      <c r="G357"/>
      <c r="H357"/>
      <c r="O357"/>
      <c r="S357"/>
      <c r="T357"/>
      <c r="U357"/>
    </row>
    <row r="358" spans="1:21" x14ac:dyDescent="0.25">
      <c r="A358"/>
      <c r="E358"/>
      <c r="F358"/>
      <c r="G358"/>
      <c r="H358"/>
      <c r="O358"/>
      <c r="S358"/>
      <c r="T358"/>
      <c r="U358"/>
    </row>
    <row r="359" spans="1:21" x14ac:dyDescent="0.25">
      <c r="A359"/>
      <c r="E359"/>
      <c r="F359"/>
      <c r="G359"/>
      <c r="H359"/>
      <c r="O359"/>
      <c r="S359"/>
      <c r="T359"/>
      <c r="U359"/>
    </row>
    <row r="360" spans="1:21" x14ac:dyDescent="0.25">
      <c r="A360"/>
      <c r="E360"/>
      <c r="F360"/>
      <c r="G360"/>
      <c r="H360"/>
      <c r="O360"/>
      <c r="S360"/>
      <c r="T360"/>
      <c r="U360"/>
    </row>
    <row r="361" spans="1:21" x14ac:dyDescent="0.25">
      <c r="A361"/>
      <c r="E361"/>
      <c r="F361"/>
      <c r="G361"/>
      <c r="H361"/>
      <c r="O361"/>
      <c r="S361"/>
      <c r="T361"/>
      <c r="U361"/>
    </row>
    <row r="362" spans="1:21" x14ac:dyDescent="0.25">
      <c r="A362"/>
      <c r="E362"/>
      <c r="F362"/>
      <c r="G362"/>
      <c r="H362"/>
      <c r="O362"/>
      <c r="S362"/>
      <c r="T362"/>
      <c r="U362"/>
    </row>
    <row r="363" spans="1:21" x14ac:dyDescent="0.25">
      <c r="A363"/>
      <c r="E363"/>
      <c r="F363"/>
      <c r="G363"/>
      <c r="H363"/>
      <c r="O363"/>
      <c r="S363"/>
      <c r="T363"/>
      <c r="U363"/>
    </row>
    <row r="364" spans="1:21" x14ac:dyDescent="0.25">
      <c r="A364"/>
      <c r="E364"/>
      <c r="F364"/>
      <c r="G364"/>
      <c r="H364"/>
      <c r="O364"/>
      <c r="S364"/>
      <c r="T364"/>
      <c r="U364"/>
    </row>
    <row r="365" spans="1:21" x14ac:dyDescent="0.25">
      <c r="A365"/>
      <c r="E365"/>
      <c r="F365"/>
      <c r="G365"/>
      <c r="H365"/>
      <c r="O365"/>
      <c r="S365"/>
      <c r="T365"/>
      <c r="U365"/>
    </row>
    <row r="366" spans="1:21" x14ac:dyDescent="0.25">
      <c r="A366"/>
      <c r="E366"/>
      <c r="F366"/>
      <c r="G366"/>
      <c r="H366"/>
      <c r="O366"/>
      <c r="S366"/>
      <c r="T366"/>
      <c r="U366"/>
    </row>
    <row r="367" spans="1:21" x14ac:dyDescent="0.25">
      <c r="A367"/>
      <c r="E367"/>
      <c r="F367"/>
      <c r="G367"/>
      <c r="H367"/>
      <c r="O367"/>
      <c r="S367"/>
      <c r="T367"/>
      <c r="U367"/>
    </row>
    <row r="368" spans="1:21" x14ac:dyDescent="0.25">
      <c r="A368"/>
      <c r="E368"/>
      <c r="F368"/>
      <c r="G368"/>
      <c r="H368"/>
      <c r="O368"/>
      <c r="S368"/>
      <c r="T368"/>
      <c r="U368"/>
    </row>
    <row r="369" spans="1:21" x14ac:dyDescent="0.25">
      <c r="A369"/>
      <c r="E369"/>
      <c r="F369"/>
      <c r="G369"/>
      <c r="H369"/>
      <c r="O369"/>
      <c r="S369"/>
      <c r="T369"/>
      <c r="U369"/>
    </row>
    <row r="370" spans="1:21" x14ac:dyDescent="0.25">
      <c r="A370"/>
      <c r="E370"/>
      <c r="F370"/>
      <c r="G370"/>
      <c r="H370"/>
      <c r="O370"/>
      <c r="S370"/>
      <c r="T370"/>
      <c r="U370"/>
    </row>
    <row r="371" spans="1:21" x14ac:dyDescent="0.25">
      <c r="A371"/>
      <c r="E371"/>
      <c r="F371"/>
      <c r="G371"/>
      <c r="H371"/>
      <c r="O371"/>
      <c r="S371"/>
      <c r="T371"/>
      <c r="U371"/>
    </row>
    <row r="372" spans="1:21" x14ac:dyDescent="0.25">
      <c r="A372"/>
      <c r="E372"/>
      <c r="F372"/>
      <c r="G372"/>
      <c r="H372"/>
      <c r="O372"/>
      <c r="S372"/>
      <c r="T372"/>
      <c r="U372"/>
    </row>
    <row r="373" spans="1:21" x14ac:dyDescent="0.25">
      <c r="A373"/>
      <c r="E373"/>
      <c r="F373"/>
      <c r="G373"/>
      <c r="H373"/>
      <c r="O373"/>
      <c r="S373"/>
      <c r="T373"/>
      <c r="U373"/>
    </row>
    <row r="374" spans="1:21" x14ac:dyDescent="0.25">
      <c r="A374"/>
      <c r="E374"/>
      <c r="F374"/>
      <c r="G374"/>
      <c r="H374"/>
      <c r="O374"/>
      <c r="S374"/>
      <c r="T374"/>
      <c r="U374"/>
    </row>
    <row r="375" spans="1:21" x14ac:dyDescent="0.25">
      <c r="A375"/>
      <c r="E375"/>
      <c r="F375"/>
      <c r="G375"/>
      <c r="H375"/>
      <c r="O375"/>
      <c r="S375"/>
      <c r="T375"/>
      <c r="U375"/>
    </row>
    <row r="376" spans="1:21" x14ac:dyDescent="0.25">
      <c r="A376"/>
      <c r="E376"/>
      <c r="F376"/>
      <c r="G376"/>
      <c r="H376"/>
      <c r="O376"/>
      <c r="S376"/>
      <c r="T376"/>
      <c r="U376"/>
    </row>
    <row r="377" spans="1:21" x14ac:dyDescent="0.25">
      <c r="A377"/>
      <c r="E377"/>
      <c r="F377"/>
      <c r="G377"/>
      <c r="H377"/>
      <c r="O377"/>
      <c r="S377"/>
      <c r="T377"/>
      <c r="U377"/>
    </row>
    <row r="378" spans="1:21" x14ac:dyDescent="0.25">
      <c r="A378"/>
      <c r="E378"/>
      <c r="F378"/>
      <c r="G378"/>
      <c r="H378"/>
      <c r="O378"/>
      <c r="S378"/>
      <c r="T378"/>
      <c r="U378"/>
    </row>
    <row r="379" spans="1:21" x14ac:dyDescent="0.25">
      <c r="A379"/>
      <c r="E379"/>
      <c r="F379"/>
      <c r="G379"/>
      <c r="H379"/>
      <c r="O379"/>
      <c r="S379"/>
      <c r="T379"/>
      <c r="U379"/>
    </row>
    <row r="380" spans="1:21" x14ac:dyDescent="0.25">
      <c r="A380"/>
      <c r="E380"/>
      <c r="F380"/>
      <c r="G380"/>
      <c r="H380"/>
      <c r="O380"/>
      <c r="S380"/>
      <c r="T380"/>
      <c r="U380"/>
    </row>
    <row r="381" spans="1:21" x14ac:dyDescent="0.25">
      <c r="A381"/>
      <c r="E381"/>
      <c r="F381"/>
      <c r="G381"/>
      <c r="H381"/>
      <c r="O381"/>
      <c r="S381"/>
      <c r="T381"/>
      <c r="U381"/>
    </row>
    <row r="382" spans="1:21" x14ac:dyDescent="0.25">
      <c r="A382"/>
      <c r="E382"/>
      <c r="F382"/>
      <c r="G382"/>
      <c r="H382"/>
      <c r="O382"/>
      <c r="S382"/>
      <c r="T382"/>
      <c r="U382"/>
    </row>
    <row r="383" spans="1:21" x14ac:dyDescent="0.25">
      <c r="A383"/>
      <c r="E383"/>
      <c r="F383"/>
      <c r="G383"/>
      <c r="H383"/>
      <c r="O383"/>
      <c r="S383"/>
      <c r="T383"/>
      <c r="U383"/>
    </row>
    <row r="384" spans="1:21" x14ac:dyDescent="0.25">
      <c r="A384"/>
      <c r="E384"/>
      <c r="F384"/>
      <c r="G384"/>
      <c r="H384"/>
      <c r="O384"/>
      <c r="S384"/>
      <c r="T384"/>
      <c r="U384"/>
    </row>
    <row r="385" spans="1:21" x14ac:dyDescent="0.25">
      <c r="A385"/>
      <c r="E385"/>
      <c r="F385"/>
      <c r="G385"/>
      <c r="H385"/>
      <c r="O385"/>
      <c r="S385"/>
      <c r="T385"/>
      <c r="U385"/>
    </row>
    <row r="386" spans="1:21" x14ac:dyDescent="0.25">
      <c r="A386"/>
      <c r="E386"/>
      <c r="F386"/>
      <c r="G386"/>
      <c r="H386"/>
      <c r="O386"/>
      <c r="S386"/>
      <c r="T386"/>
      <c r="U386"/>
    </row>
    <row r="387" spans="1:21" x14ac:dyDescent="0.25">
      <c r="A387"/>
      <c r="E387"/>
      <c r="F387"/>
      <c r="G387"/>
      <c r="H387"/>
      <c r="O387"/>
      <c r="S387"/>
      <c r="T387"/>
      <c r="U387"/>
    </row>
    <row r="388" spans="1:21" x14ac:dyDescent="0.25">
      <c r="A388"/>
      <c r="E388"/>
      <c r="F388"/>
      <c r="G388"/>
      <c r="H388"/>
      <c r="O388"/>
      <c r="S388"/>
      <c r="T388"/>
      <c r="U388"/>
    </row>
    <row r="389" spans="1:21" x14ac:dyDescent="0.25">
      <c r="A389"/>
      <c r="E389"/>
      <c r="F389"/>
      <c r="G389"/>
      <c r="H389"/>
      <c r="O389"/>
      <c r="S389"/>
      <c r="T389"/>
      <c r="U389"/>
    </row>
    <row r="390" spans="1:21" x14ac:dyDescent="0.25">
      <c r="A390"/>
      <c r="E390"/>
      <c r="F390"/>
      <c r="G390"/>
      <c r="H390"/>
      <c r="O390"/>
      <c r="S390"/>
      <c r="T390"/>
      <c r="U390"/>
    </row>
    <row r="391" spans="1:21" x14ac:dyDescent="0.25">
      <c r="A391"/>
      <c r="E391"/>
      <c r="F391"/>
      <c r="G391"/>
      <c r="H391"/>
      <c r="O391"/>
      <c r="S391"/>
      <c r="T391"/>
      <c r="U391"/>
    </row>
    <row r="392" spans="1:21" x14ac:dyDescent="0.25">
      <c r="A392"/>
      <c r="E392"/>
      <c r="F392"/>
      <c r="G392"/>
      <c r="H392"/>
      <c r="O392"/>
      <c r="S392"/>
      <c r="T392"/>
      <c r="U392"/>
    </row>
    <row r="393" spans="1:21" x14ac:dyDescent="0.25">
      <c r="A393"/>
      <c r="E393"/>
      <c r="F393"/>
      <c r="G393"/>
      <c r="H393"/>
      <c r="O393"/>
      <c r="S393"/>
      <c r="T393"/>
      <c r="U393"/>
    </row>
    <row r="394" spans="1:21" x14ac:dyDescent="0.25">
      <c r="A394"/>
      <c r="E394"/>
      <c r="F394"/>
      <c r="G394"/>
      <c r="H394"/>
      <c r="O394"/>
      <c r="S394"/>
      <c r="T394"/>
      <c r="U394"/>
    </row>
    <row r="395" spans="1:21" x14ac:dyDescent="0.25">
      <c r="A395"/>
      <c r="E395"/>
      <c r="F395"/>
      <c r="G395"/>
      <c r="H395"/>
      <c r="O395"/>
      <c r="S395"/>
      <c r="T395"/>
      <c r="U395"/>
    </row>
    <row r="396" spans="1:21" x14ac:dyDescent="0.25">
      <c r="A396"/>
      <c r="E396"/>
      <c r="F396"/>
      <c r="G396"/>
      <c r="H396"/>
      <c r="O396"/>
      <c r="S396"/>
      <c r="T396"/>
      <c r="U396"/>
    </row>
    <row r="397" spans="1:21" x14ac:dyDescent="0.25">
      <c r="A397"/>
      <c r="E397"/>
      <c r="F397"/>
      <c r="G397"/>
      <c r="H397"/>
      <c r="O397"/>
      <c r="S397"/>
      <c r="T397"/>
      <c r="U397"/>
    </row>
    <row r="398" spans="1:21" x14ac:dyDescent="0.25">
      <c r="A398"/>
      <c r="E398"/>
      <c r="F398"/>
      <c r="G398"/>
      <c r="H398"/>
      <c r="O398"/>
      <c r="S398"/>
      <c r="T398"/>
      <c r="U398"/>
    </row>
    <row r="399" spans="1:21" x14ac:dyDescent="0.25">
      <c r="A399"/>
      <c r="E399"/>
      <c r="F399"/>
      <c r="G399"/>
      <c r="H399"/>
      <c r="O399"/>
      <c r="S399"/>
      <c r="T399"/>
      <c r="U399"/>
    </row>
    <row r="400" spans="1:21" x14ac:dyDescent="0.25">
      <c r="A400"/>
      <c r="E400"/>
      <c r="F400"/>
      <c r="G400"/>
      <c r="H400"/>
      <c r="O400"/>
      <c r="S400"/>
      <c r="T400"/>
      <c r="U400"/>
    </row>
    <row r="401" spans="1:21" x14ac:dyDescent="0.25">
      <c r="A401"/>
      <c r="E401"/>
      <c r="F401"/>
      <c r="G401"/>
      <c r="H401"/>
      <c r="O401"/>
      <c r="S401"/>
      <c r="T401"/>
      <c r="U401"/>
    </row>
    <row r="402" spans="1:21" x14ac:dyDescent="0.25">
      <c r="A402"/>
      <c r="E402"/>
      <c r="F402"/>
      <c r="G402"/>
      <c r="H402"/>
      <c r="O402"/>
      <c r="S402"/>
      <c r="T402"/>
      <c r="U402"/>
    </row>
    <row r="403" spans="1:21" x14ac:dyDescent="0.25">
      <c r="A403"/>
      <c r="E403"/>
      <c r="F403"/>
      <c r="G403"/>
      <c r="H403"/>
      <c r="O403"/>
      <c r="S403"/>
      <c r="T403"/>
      <c r="U403"/>
    </row>
    <row r="404" spans="1:21" x14ac:dyDescent="0.25">
      <c r="A404"/>
      <c r="E404"/>
      <c r="F404"/>
      <c r="G404"/>
      <c r="H404"/>
      <c r="O404"/>
      <c r="S404"/>
      <c r="T404"/>
      <c r="U404"/>
    </row>
    <row r="405" spans="1:21" x14ac:dyDescent="0.25">
      <c r="A405"/>
      <c r="E405"/>
      <c r="F405"/>
      <c r="G405"/>
      <c r="H405"/>
      <c r="O405"/>
      <c r="S405"/>
      <c r="T405"/>
      <c r="U405"/>
    </row>
    <row r="406" spans="1:21" x14ac:dyDescent="0.25">
      <c r="A406"/>
      <c r="E406"/>
      <c r="F406"/>
      <c r="G406"/>
      <c r="H406"/>
      <c r="O406"/>
      <c r="S406"/>
      <c r="T406"/>
      <c r="U406"/>
    </row>
    <row r="407" spans="1:21" x14ac:dyDescent="0.25">
      <c r="A407"/>
      <c r="E407"/>
      <c r="F407"/>
      <c r="G407"/>
      <c r="H407"/>
      <c r="O407"/>
      <c r="S407"/>
      <c r="T407"/>
      <c r="U407"/>
    </row>
    <row r="408" spans="1:21" x14ac:dyDescent="0.25">
      <c r="A408"/>
      <c r="E408"/>
      <c r="F408"/>
      <c r="G408"/>
      <c r="H408"/>
      <c r="O408"/>
      <c r="S408"/>
      <c r="T408"/>
      <c r="U408"/>
    </row>
    <row r="409" spans="1:21" x14ac:dyDescent="0.25">
      <c r="A409"/>
      <c r="E409"/>
      <c r="F409"/>
      <c r="G409"/>
      <c r="H409"/>
      <c r="O409"/>
      <c r="S409"/>
      <c r="T409"/>
      <c r="U409"/>
    </row>
    <row r="410" spans="1:21" x14ac:dyDescent="0.25">
      <c r="A410"/>
      <c r="E410"/>
      <c r="F410"/>
      <c r="G410"/>
      <c r="H410"/>
      <c r="O410"/>
      <c r="S410"/>
      <c r="T410"/>
      <c r="U410"/>
    </row>
    <row r="411" spans="1:21" x14ac:dyDescent="0.25">
      <c r="A411"/>
      <c r="E411"/>
      <c r="F411"/>
      <c r="G411"/>
      <c r="H411"/>
      <c r="O411"/>
      <c r="S411"/>
      <c r="T411"/>
      <c r="U411"/>
    </row>
    <row r="412" spans="1:21" x14ac:dyDescent="0.25">
      <c r="A412"/>
      <c r="E412"/>
      <c r="F412"/>
      <c r="G412"/>
      <c r="H412"/>
      <c r="O412"/>
      <c r="S412"/>
      <c r="T412"/>
      <c r="U412"/>
    </row>
    <row r="413" spans="1:21" x14ac:dyDescent="0.25">
      <c r="A413"/>
      <c r="E413"/>
      <c r="F413"/>
      <c r="G413"/>
      <c r="H413"/>
      <c r="O413"/>
      <c r="S413"/>
      <c r="T413"/>
      <c r="U413"/>
    </row>
    <row r="414" spans="1:21" x14ac:dyDescent="0.25">
      <c r="A414"/>
      <c r="E414"/>
      <c r="F414"/>
      <c r="G414"/>
      <c r="H414"/>
      <c r="O414"/>
      <c r="S414"/>
      <c r="T414"/>
      <c r="U414"/>
    </row>
    <row r="415" spans="1:21" x14ac:dyDescent="0.25">
      <c r="A415"/>
      <c r="E415"/>
      <c r="F415"/>
      <c r="G415"/>
      <c r="H415"/>
      <c r="O415"/>
      <c r="S415"/>
      <c r="T415"/>
      <c r="U415"/>
    </row>
    <row r="416" spans="1:21" x14ac:dyDescent="0.25">
      <c r="A416"/>
      <c r="E416"/>
      <c r="F416"/>
      <c r="G416"/>
      <c r="H416"/>
      <c r="O416"/>
      <c r="S416"/>
      <c r="T416"/>
      <c r="U416"/>
    </row>
    <row r="417" spans="1:21" x14ac:dyDescent="0.25">
      <c r="A417"/>
      <c r="E417"/>
      <c r="F417"/>
      <c r="G417"/>
      <c r="H417"/>
      <c r="O417"/>
      <c r="S417"/>
      <c r="T417"/>
      <c r="U417"/>
    </row>
    <row r="418" spans="1:21" x14ac:dyDescent="0.25">
      <c r="A418"/>
      <c r="E418"/>
      <c r="F418"/>
      <c r="G418"/>
      <c r="H418"/>
      <c r="O418"/>
      <c r="S418"/>
      <c r="T418"/>
      <c r="U418"/>
    </row>
    <row r="419" spans="1:21" x14ac:dyDescent="0.25">
      <c r="A419"/>
      <c r="E419"/>
      <c r="F419"/>
      <c r="G419"/>
      <c r="H419"/>
      <c r="O419"/>
      <c r="S419"/>
      <c r="T419"/>
      <c r="U419"/>
    </row>
    <row r="420" spans="1:21" x14ac:dyDescent="0.25">
      <c r="A420"/>
      <c r="E420"/>
      <c r="F420"/>
      <c r="G420"/>
      <c r="H420"/>
      <c r="O420"/>
      <c r="S420"/>
      <c r="T420"/>
      <c r="U420"/>
    </row>
    <row r="421" spans="1:21" x14ac:dyDescent="0.25">
      <c r="A421"/>
      <c r="E421"/>
      <c r="F421"/>
      <c r="G421"/>
      <c r="H421"/>
      <c r="O421"/>
      <c r="S421"/>
      <c r="T421"/>
      <c r="U421"/>
    </row>
    <row r="422" spans="1:21" x14ac:dyDescent="0.25">
      <c r="A422"/>
      <c r="E422"/>
      <c r="F422"/>
      <c r="G422"/>
      <c r="H422"/>
      <c r="O422"/>
      <c r="S422"/>
      <c r="T422"/>
      <c r="U422"/>
    </row>
    <row r="423" spans="1:21" x14ac:dyDescent="0.25">
      <c r="A423"/>
      <c r="E423"/>
      <c r="F423"/>
      <c r="G423"/>
      <c r="H423"/>
      <c r="O423"/>
      <c r="S423"/>
      <c r="T423"/>
      <c r="U423"/>
    </row>
    <row r="424" spans="1:21" x14ac:dyDescent="0.25">
      <c r="A424"/>
      <c r="E424"/>
      <c r="F424"/>
      <c r="G424"/>
      <c r="H424"/>
      <c r="O424"/>
      <c r="S424"/>
      <c r="T424"/>
      <c r="U424"/>
    </row>
    <row r="425" spans="1:21" x14ac:dyDescent="0.25">
      <c r="A425"/>
      <c r="E425"/>
      <c r="F425"/>
      <c r="G425"/>
      <c r="H425"/>
      <c r="O425"/>
      <c r="S425"/>
      <c r="T425"/>
      <c r="U425"/>
    </row>
    <row r="426" spans="1:21" x14ac:dyDescent="0.25">
      <c r="A426"/>
      <c r="E426"/>
      <c r="F426"/>
      <c r="G426"/>
      <c r="H426"/>
      <c r="O426"/>
      <c r="S426"/>
      <c r="T426"/>
      <c r="U426"/>
    </row>
    <row r="427" spans="1:21" x14ac:dyDescent="0.25">
      <c r="A427"/>
      <c r="E427"/>
      <c r="F427"/>
      <c r="G427"/>
      <c r="H427"/>
      <c r="O427"/>
      <c r="S427"/>
      <c r="T427"/>
      <c r="U427"/>
    </row>
    <row r="428" spans="1:21" x14ac:dyDescent="0.25">
      <c r="A428"/>
      <c r="E428"/>
      <c r="F428"/>
      <c r="G428"/>
      <c r="H428"/>
      <c r="O428"/>
      <c r="S428"/>
      <c r="T428"/>
      <c r="U428"/>
    </row>
    <row r="429" spans="1:21" x14ac:dyDescent="0.25">
      <c r="A429"/>
      <c r="E429"/>
      <c r="F429"/>
      <c r="G429"/>
      <c r="H429"/>
      <c r="O429"/>
      <c r="S429"/>
      <c r="T429"/>
      <c r="U429"/>
    </row>
    <row r="430" spans="1:21" x14ac:dyDescent="0.25">
      <c r="A430"/>
      <c r="E430"/>
      <c r="F430"/>
      <c r="G430"/>
      <c r="H430"/>
      <c r="O430"/>
      <c r="S430"/>
      <c r="T430"/>
      <c r="U430"/>
    </row>
    <row r="431" spans="1:21" x14ac:dyDescent="0.25">
      <c r="A431"/>
      <c r="E431"/>
      <c r="F431"/>
      <c r="G431"/>
      <c r="H431"/>
      <c r="O431"/>
      <c r="S431"/>
      <c r="T431"/>
      <c r="U431"/>
    </row>
    <row r="432" spans="1:21" x14ac:dyDescent="0.25">
      <c r="A432"/>
      <c r="E432"/>
      <c r="F432"/>
      <c r="G432"/>
      <c r="H432"/>
      <c r="O432"/>
      <c r="S432"/>
      <c r="T432"/>
      <c r="U432"/>
    </row>
    <row r="433" spans="1:21" x14ac:dyDescent="0.25">
      <c r="A433"/>
      <c r="E433"/>
      <c r="F433"/>
      <c r="G433"/>
      <c r="H433"/>
      <c r="O433"/>
      <c r="S433"/>
      <c r="T433"/>
      <c r="U433"/>
    </row>
    <row r="434" spans="1:21" x14ac:dyDescent="0.25">
      <c r="A434"/>
      <c r="E434"/>
      <c r="F434"/>
      <c r="G434"/>
      <c r="H434"/>
      <c r="O434"/>
      <c r="S434"/>
      <c r="T434"/>
      <c r="U434"/>
    </row>
    <row r="435" spans="1:21" x14ac:dyDescent="0.25">
      <c r="A435"/>
      <c r="E435"/>
      <c r="F435"/>
      <c r="G435"/>
      <c r="H435"/>
      <c r="O435"/>
      <c r="S435"/>
      <c r="T435"/>
      <c r="U435"/>
    </row>
    <row r="436" spans="1:21" x14ac:dyDescent="0.25">
      <c r="A436"/>
      <c r="E436"/>
      <c r="F436"/>
      <c r="G436"/>
      <c r="H436"/>
      <c r="O436"/>
      <c r="S436"/>
      <c r="T436"/>
      <c r="U436"/>
    </row>
    <row r="437" spans="1:21" x14ac:dyDescent="0.25">
      <c r="A437"/>
      <c r="E437"/>
      <c r="F437"/>
      <c r="G437"/>
      <c r="H437"/>
      <c r="O437"/>
      <c r="S437"/>
      <c r="T437"/>
      <c r="U437"/>
    </row>
    <row r="438" spans="1:21" x14ac:dyDescent="0.25">
      <c r="A438"/>
      <c r="E438"/>
      <c r="F438"/>
      <c r="G438"/>
      <c r="H438"/>
      <c r="O438"/>
      <c r="S438"/>
      <c r="T438"/>
      <c r="U438"/>
    </row>
    <row r="439" spans="1:21" x14ac:dyDescent="0.25">
      <c r="A439"/>
      <c r="E439"/>
      <c r="F439"/>
      <c r="G439"/>
      <c r="H439"/>
      <c r="O439"/>
      <c r="S439"/>
      <c r="T439"/>
      <c r="U439"/>
    </row>
    <row r="440" spans="1:21" x14ac:dyDescent="0.25">
      <c r="A440"/>
      <c r="E440"/>
      <c r="F440"/>
      <c r="G440"/>
      <c r="H440"/>
      <c r="O440"/>
      <c r="S440"/>
      <c r="T440"/>
      <c r="U440"/>
    </row>
    <row r="441" spans="1:21" x14ac:dyDescent="0.25">
      <c r="A441"/>
      <c r="E441"/>
      <c r="F441"/>
      <c r="G441"/>
      <c r="H441"/>
      <c r="O441"/>
      <c r="S441"/>
      <c r="T441"/>
      <c r="U441"/>
    </row>
    <row r="442" spans="1:21" x14ac:dyDescent="0.25">
      <c r="A442"/>
      <c r="E442"/>
      <c r="F442"/>
      <c r="G442"/>
      <c r="H442"/>
      <c r="O442"/>
      <c r="S442"/>
      <c r="T442"/>
      <c r="U442"/>
    </row>
    <row r="443" spans="1:21" x14ac:dyDescent="0.25">
      <c r="A443"/>
      <c r="E443"/>
      <c r="F443"/>
      <c r="G443"/>
      <c r="H443"/>
      <c r="O443"/>
      <c r="S443"/>
      <c r="T443"/>
      <c r="U443"/>
    </row>
    <row r="444" spans="1:21" x14ac:dyDescent="0.25">
      <c r="A444"/>
      <c r="E444"/>
      <c r="F444"/>
      <c r="G444"/>
      <c r="H444"/>
      <c r="O444"/>
      <c r="S444"/>
      <c r="T444"/>
      <c r="U444"/>
    </row>
    <row r="445" spans="1:21" x14ac:dyDescent="0.25">
      <c r="A445"/>
      <c r="E445"/>
      <c r="F445"/>
      <c r="G445"/>
      <c r="H445"/>
      <c r="O445"/>
      <c r="S445"/>
      <c r="T445"/>
      <c r="U445"/>
    </row>
    <row r="446" spans="1:21" x14ac:dyDescent="0.25">
      <c r="A446"/>
      <c r="E446"/>
      <c r="F446"/>
      <c r="G446"/>
      <c r="H446"/>
      <c r="O446"/>
      <c r="S446"/>
      <c r="T446"/>
      <c r="U446"/>
    </row>
    <row r="447" spans="1:21" x14ac:dyDescent="0.25">
      <c r="A447"/>
      <c r="E447"/>
      <c r="F447"/>
      <c r="G447"/>
      <c r="H447"/>
      <c r="O447"/>
      <c r="S447"/>
      <c r="T447"/>
      <c r="U447"/>
    </row>
    <row r="448" spans="1:21" x14ac:dyDescent="0.25">
      <c r="A448"/>
      <c r="E448"/>
      <c r="F448"/>
      <c r="G448"/>
      <c r="H448"/>
      <c r="O448"/>
      <c r="S448"/>
      <c r="T448"/>
      <c r="U448"/>
    </row>
    <row r="449" spans="1:21" x14ac:dyDescent="0.25">
      <c r="A449"/>
      <c r="E449"/>
      <c r="F449"/>
      <c r="G449"/>
      <c r="H449"/>
      <c r="O449"/>
      <c r="S449"/>
      <c r="T449"/>
      <c r="U449"/>
    </row>
    <row r="450" spans="1:21" x14ac:dyDescent="0.25">
      <c r="A450"/>
      <c r="E450"/>
      <c r="F450"/>
      <c r="G450"/>
      <c r="H450"/>
      <c r="O450"/>
      <c r="S450"/>
      <c r="T450"/>
      <c r="U450"/>
    </row>
    <row r="451" spans="1:21" x14ac:dyDescent="0.25">
      <c r="A451"/>
      <c r="E451"/>
      <c r="F451"/>
      <c r="G451"/>
      <c r="H451"/>
      <c r="O451"/>
      <c r="S451"/>
      <c r="T451"/>
      <c r="U451"/>
    </row>
    <row r="452" spans="1:21" x14ac:dyDescent="0.25">
      <c r="A452"/>
      <c r="E452"/>
      <c r="F452"/>
      <c r="G452"/>
      <c r="H452"/>
      <c r="O452"/>
      <c r="S452"/>
      <c r="T452"/>
      <c r="U452"/>
    </row>
    <row r="453" spans="1:21" x14ac:dyDescent="0.25">
      <c r="A453"/>
      <c r="E453"/>
      <c r="F453"/>
      <c r="G453"/>
      <c r="H453"/>
      <c r="O453"/>
      <c r="S453"/>
      <c r="T453"/>
      <c r="U453"/>
    </row>
    <row r="454" spans="1:21" x14ac:dyDescent="0.25">
      <c r="A454"/>
      <c r="E454"/>
      <c r="F454"/>
      <c r="G454"/>
      <c r="H454"/>
      <c r="O454"/>
      <c r="S454"/>
      <c r="T454"/>
      <c r="U454"/>
    </row>
    <row r="455" spans="1:21" x14ac:dyDescent="0.25">
      <c r="A455"/>
      <c r="E455"/>
      <c r="F455"/>
      <c r="G455"/>
      <c r="H455"/>
      <c r="O455"/>
      <c r="S455"/>
      <c r="T455"/>
      <c r="U455"/>
    </row>
    <row r="456" spans="1:21" x14ac:dyDescent="0.25">
      <c r="A456"/>
      <c r="E456"/>
      <c r="F456"/>
      <c r="G456"/>
      <c r="H456"/>
      <c r="O456"/>
      <c r="S456"/>
      <c r="T456"/>
      <c r="U456"/>
    </row>
    <row r="457" spans="1:21" x14ac:dyDescent="0.25">
      <c r="A457"/>
      <c r="E457"/>
      <c r="F457"/>
      <c r="G457"/>
      <c r="H457"/>
      <c r="O457"/>
      <c r="S457"/>
      <c r="T457"/>
      <c r="U457"/>
    </row>
    <row r="458" spans="1:21" x14ac:dyDescent="0.25">
      <c r="A458"/>
      <c r="E458"/>
      <c r="F458"/>
      <c r="G458"/>
      <c r="H458"/>
      <c r="O458"/>
      <c r="S458"/>
      <c r="T458"/>
      <c r="U458"/>
    </row>
    <row r="459" spans="1:21" x14ac:dyDescent="0.25">
      <c r="A459"/>
      <c r="E459"/>
      <c r="F459"/>
      <c r="G459"/>
      <c r="H459"/>
      <c r="O459"/>
      <c r="S459"/>
      <c r="T459"/>
      <c r="U459"/>
    </row>
    <row r="460" spans="1:21" x14ac:dyDescent="0.25">
      <c r="A460"/>
      <c r="E460"/>
      <c r="F460"/>
      <c r="G460"/>
      <c r="H460"/>
      <c r="O460"/>
      <c r="S460"/>
      <c r="T460"/>
      <c r="U460"/>
    </row>
    <row r="461" spans="1:21" x14ac:dyDescent="0.25">
      <c r="A461"/>
      <c r="E461"/>
      <c r="F461"/>
      <c r="G461"/>
      <c r="H461"/>
      <c r="O461"/>
      <c r="S461"/>
      <c r="T461"/>
      <c r="U461"/>
    </row>
    <row r="462" spans="1:21" x14ac:dyDescent="0.25">
      <c r="A462"/>
      <c r="E462"/>
      <c r="F462"/>
      <c r="G462"/>
      <c r="H462"/>
      <c r="O462"/>
      <c r="S462"/>
      <c r="T462"/>
      <c r="U462"/>
    </row>
    <row r="463" spans="1:21" x14ac:dyDescent="0.25">
      <c r="A463"/>
      <c r="E463"/>
      <c r="F463"/>
      <c r="G463"/>
      <c r="H463"/>
      <c r="O463"/>
      <c r="S463"/>
      <c r="T463"/>
      <c r="U463"/>
    </row>
    <row r="464" spans="1:21" x14ac:dyDescent="0.25">
      <c r="A464"/>
      <c r="E464"/>
      <c r="F464"/>
      <c r="G464"/>
      <c r="H464"/>
      <c r="O464"/>
      <c r="S464"/>
      <c r="T464"/>
      <c r="U464"/>
    </row>
    <row r="465" spans="1:21" x14ac:dyDescent="0.25">
      <c r="A465"/>
      <c r="E465"/>
      <c r="F465"/>
      <c r="G465"/>
      <c r="H465"/>
      <c r="O465"/>
      <c r="S465"/>
      <c r="T465"/>
      <c r="U465"/>
    </row>
    <row r="466" spans="1:21" x14ac:dyDescent="0.25">
      <c r="A466"/>
      <c r="E466"/>
      <c r="F466"/>
      <c r="G466"/>
      <c r="H466"/>
      <c r="O466"/>
      <c r="S466"/>
      <c r="T466"/>
      <c r="U466"/>
    </row>
    <row r="467" spans="1:21" x14ac:dyDescent="0.25">
      <c r="A467"/>
      <c r="E467"/>
      <c r="F467"/>
      <c r="G467"/>
      <c r="H467"/>
      <c r="O467"/>
      <c r="S467"/>
      <c r="T467"/>
      <c r="U467"/>
    </row>
    <row r="468" spans="1:21" x14ac:dyDescent="0.25">
      <c r="A468"/>
      <c r="E468"/>
      <c r="F468"/>
      <c r="G468"/>
      <c r="H468"/>
      <c r="O468"/>
      <c r="S468"/>
      <c r="T468"/>
      <c r="U468"/>
    </row>
    <row r="469" spans="1:21" x14ac:dyDescent="0.25">
      <c r="A469"/>
      <c r="E469"/>
      <c r="F469"/>
      <c r="G469"/>
      <c r="H469"/>
      <c r="O469"/>
      <c r="S469"/>
      <c r="T469"/>
      <c r="U469"/>
    </row>
    <row r="470" spans="1:21" x14ac:dyDescent="0.25">
      <c r="A470"/>
      <c r="E470"/>
      <c r="F470"/>
      <c r="G470"/>
      <c r="H470"/>
      <c r="O470"/>
      <c r="S470"/>
      <c r="T470"/>
      <c r="U470"/>
    </row>
    <row r="471" spans="1:21" x14ac:dyDescent="0.25">
      <c r="A471"/>
      <c r="E471"/>
      <c r="F471"/>
      <c r="G471"/>
      <c r="H471"/>
      <c r="O471"/>
      <c r="S471"/>
      <c r="T471"/>
      <c r="U471"/>
    </row>
    <row r="472" spans="1:21" x14ac:dyDescent="0.25">
      <c r="A472"/>
      <c r="E472"/>
      <c r="F472"/>
      <c r="G472"/>
      <c r="H472"/>
      <c r="O472"/>
      <c r="S472"/>
      <c r="T472"/>
      <c r="U472"/>
    </row>
    <row r="473" spans="1:21" x14ac:dyDescent="0.25">
      <c r="A473"/>
      <c r="E473"/>
      <c r="F473"/>
      <c r="G473"/>
      <c r="H473"/>
      <c r="O473"/>
      <c r="S473"/>
      <c r="T473"/>
      <c r="U473"/>
    </row>
    <row r="474" spans="1:21" x14ac:dyDescent="0.25">
      <c r="A474"/>
      <c r="E474"/>
      <c r="F474"/>
      <c r="G474"/>
      <c r="H474"/>
      <c r="O474"/>
      <c r="S474"/>
      <c r="T474"/>
      <c r="U474"/>
    </row>
    <row r="475" spans="1:21" x14ac:dyDescent="0.25">
      <c r="A475"/>
      <c r="E475"/>
      <c r="F475"/>
      <c r="G475"/>
      <c r="H475"/>
      <c r="O475"/>
      <c r="S475"/>
      <c r="T475"/>
      <c r="U475"/>
    </row>
    <row r="476" spans="1:21" x14ac:dyDescent="0.25">
      <c r="A476"/>
      <c r="E476"/>
      <c r="F476"/>
      <c r="G476"/>
      <c r="H476"/>
      <c r="O476"/>
      <c r="S476"/>
      <c r="T476"/>
      <c r="U476"/>
    </row>
    <row r="477" spans="1:21" x14ac:dyDescent="0.25">
      <c r="A477"/>
      <c r="E477"/>
      <c r="F477"/>
      <c r="G477"/>
      <c r="H477"/>
      <c r="O477"/>
      <c r="S477"/>
      <c r="T477"/>
      <c r="U477"/>
    </row>
    <row r="478" spans="1:21" x14ac:dyDescent="0.25">
      <c r="A478"/>
      <c r="E478"/>
      <c r="F478"/>
      <c r="G478"/>
      <c r="H478"/>
      <c r="O478"/>
      <c r="S478"/>
      <c r="T478"/>
      <c r="U478"/>
    </row>
    <row r="479" spans="1:21" x14ac:dyDescent="0.25">
      <c r="A479"/>
      <c r="E479"/>
      <c r="F479"/>
      <c r="G479"/>
      <c r="H479"/>
      <c r="O479"/>
      <c r="S479"/>
      <c r="T479"/>
      <c r="U479"/>
    </row>
    <row r="480" spans="1:21" x14ac:dyDescent="0.25">
      <c r="A480"/>
      <c r="E480"/>
      <c r="F480"/>
      <c r="G480"/>
      <c r="H480"/>
      <c r="O480"/>
      <c r="S480"/>
      <c r="T480"/>
      <c r="U480"/>
    </row>
    <row r="481" spans="1:21" x14ac:dyDescent="0.25">
      <c r="A481"/>
      <c r="E481"/>
      <c r="F481"/>
      <c r="G481"/>
      <c r="H481"/>
      <c r="O481"/>
      <c r="S481"/>
      <c r="T481"/>
      <c r="U481"/>
    </row>
    <row r="482" spans="1:21" x14ac:dyDescent="0.25">
      <c r="A482"/>
      <c r="E482"/>
      <c r="F482"/>
      <c r="G482"/>
      <c r="H482"/>
      <c r="O482"/>
      <c r="S482"/>
      <c r="T482"/>
      <c r="U482"/>
    </row>
    <row r="483" spans="1:21" x14ac:dyDescent="0.25">
      <c r="A483"/>
      <c r="E483"/>
      <c r="F483"/>
      <c r="G483"/>
      <c r="H483"/>
      <c r="O483"/>
      <c r="S483"/>
      <c r="T483"/>
      <c r="U483"/>
    </row>
    <row r="484" spans="1:21" x14ac:dyDescent="0.25">
      <c r="A484"/>
      <c r="E484"/>
      <c r="F484"/>
      <c r="G484"/>
      <c r="H484"/>
      <c r="O484"/>
      <c r="S484"/>
      <c r="T484"/>
      <c r="U484"/>
    </row>
    <row r="485" spans="1:21" x14ac:dyDescent="0.25">
      <c r="A485"/>
      <c r="E485"/>
      <c r="F485"/>
      <c r="G485"/>
      <c r="H485"/>
      <c r="O485"/>
      <c r="S485"/>
      <c r="T485"/>
      <c r="U485"/>
    </row>
    <row r="486" spans="1:21" x14ac:dyDescent="0.25">
      <c r="A486"/>
      <c r="E486"/>
      <c r="F486"/>
      <c r="G486"/>
      <c r="H486"/>
      <c r="O486"/>
      <c r="S486"/>
      <c r="T486"/>
      <c r="U486"/>
    </row>
    <row r="487" spans="1:21" x14ac:dyDescent="0.25">
      <c r="A487"/>
      <c r="E487"/>
      <c r="F487"/>
      <c r="G487"/>
      <c r="H487"/>
      <c r="O487"/>
      <c r="S487"/>
      <c r="T487"/>
      <c r="U487"/>
    </row>
    <row r="488" spans="1:21" x14ac:dyDescent="0.25">
      <c r="A488"/>
      <c r="E488"/>
      <c r="F488"/>
      <c r="G488"/>
      <c r="H488"/>
      <c r="O488"/>
      <c r="S488"/>
      <c r="T488"/>
      <c r="U488"/>
    </row>
    <row r="489" spans="1:21" x14ac:dyDescent="0.25">
      <c r="A489"/>
      <c r="E489"/>
      <c r="F489"/>
      <c r="G489"/>
      <c r="H489"/>
      <c r="O489"/>
      <c r="S489"/>
      <c r="T489"/>
      <c r="U489"/>
    </row>
    <row r="490" spans="1:21" x14ac:dyDescent="0.25">
      <c r="A490"/>
      <c r="E490"/>
      <c r="F490"/>
      <c r="G490"/>
      <c r="H490"/>
      <c r="O490"/>
      <c r="S490"/>
      <c r="T490"/>
      <c r="U490"/>
    </row>
    <row r="491" spans="1:21" x14ac:dyDescent="0.25">
      <c r="A491"/>
      <c r="E491"/>
      <c r="F491"/>
      <c r="G491"/>
      <c r="H491"/>
      <c r="O491"/>
      <c r="S491"/>
      <c r="T491"/>
      <c r="U491"/>
    </row>
    <row r="492" spans="1:21" x14ac:dyDescent="0.25">
      <c r="A492"/>
      <c r="E492"/>
      <c r="F492"/>
      <c r="G492"/>
      <c r="H492"/>
      <c r="O492"/>
      <c r="S492"/>
      <c r="T492"/>
      <c r="U492"/>
    </row>
    <row r="493" spans="1:21" x14ac:dyDescent="0.25">
      <c r="A493"/>
      <c r="E493"/>
      <c r="F493"/>
      <c r="G493"/>
      <c r="H493"/>
      <c r="O493"/>
      <c r="S493"/>
      <c r="T493"/>
      <c r="U493"/>
    </row>
    <row r="494" spans="1:21" x14ac:dyDescent="0.25">
      <c r="A494"/>
      <c r="E494"/>
      <c r="F494"/>
      <c r="G494"/>
      <c r="H494"/>
      <c r="O494"/>
      <c r="S494"/>
      <c r="T494"/>
      <c r="U494"/>
    </row>
    <row r="495" spans="1:21" x14ac:dyDescent="0.25">
      <c r="A495"/>
      <c r="E495"/>
      <c r="F495"/>
      <c r="G495"/>
      <c r="H495"/>
      <c r="O495"/>
      <c r="S495"/>
      <c r="T495"/>
      <c r="U495"/>
    </row>
    <row r="496" spans="1:21" x14ac:dyDescent="0.25">
      <c r="A496"/>
      <c r="E496"/>
      <c r="F496"/>
      <c r="G496"/>
      <c r="H496"/>
      <c r="O496"/>
      <c r="S496"/>
      <c r="T496"/>
      <c r="U496"/>
    </row>
    <row r="497" spans="1:21" x14ac:dyDescent="0.25">
      <c r="A497"/>
      <c r="E497"/>
      <c r="F497"/>
      <c r="G497"/>
      <c r="H497"/>
      <c r="O497"/>
      <c r="S497"/>
      <c r="T497"/>
      <c r="U497"/>
    </row>
    <row r="498" spans="1:21" x14ac:dyDescent="0.25">
      <c r="A498"/>
      <c r="E498"/>
      <c r="F498"/>
      <c r="G498"/>
      <c r="H498"/>
      <c r="O498"/>
      <c r="S498"/>
      <c r="T498"/>
      <c r="U498"/>
    </row>
    <row r="499" spans="1:21" x14ac:dyDescent="0.25">
      <c r="A499"/>
      <c r="E499"/>
      <c r="F499"/>
      <c r="G499"/>
      <c r="H499"/>
      <c r="O499"/>
      <c r="S499"/>
      <c r="T499"/>
      <c r="U499"/>
    </row>
    <row r="500" spans="1:21" x14ac:dyDescent="0.25">
      <c r="A500"/>
      <c r="E500"/>
      <c r="F500"/>
      <c r="G500"/>
      <c r="H500"/>
      <c r="O500"/>
      <c r="S500"/>
      <c r="T500"/>
      <c r="U500"/>
    </row>
  </sheetData>
  <dataConsolidate/>
  <conditionalFormatting sqref="K1 I1 G501:H1048576 G1:H191 U1:V1 U2:U311 V502:V1048576 U501:U1048576 V2:V312">
    <cfRule type="containsText" dxfId="13" priority="14" operator="containsText" text="OK">
      <formula>NOT(ISERROR(SEARCH("OK",G1)))</formula>
    </cfRule>
  </conditionalFormatting>
  <conditionalFormatting sqref="K1 I1 G501:H1048576 G1:H191 U1:V1 U2:U311 V502:V1048576 U501:U1048576 V2:V312">
    <cfRule type="containsText" dxfId="12" priority="13" operator="containsText" text="K.O.">
      <formula>NOT(ISERROR(SEARCH("K.O.",G1)))</formula>
    </cfRule>
  </conditionalFormatting>
  <conditionalFormatting sqref="W1 V313:V501">
    <cfRule type="containsText" dxfId="11" priority="12" operator="containsText" text="OK">
      <formula>NOT(ISERROR(SEARCH("OK",V1)))</formula>
    </cfRule>
  </conditionalFormatting>
  <conditionalFormatting sqref="W1 V313:V501">
    <cfRule type="containsText" dxfId="10" priority="11" operator="containsText" text="K.O.">
      <formula>NOT(ISERROR(SEARCH("K.O.",V1)))</formula>
    </cfRule>
  </conditionalFormatting>
  <conditionalFormatting sqref="B1:B1048576">
    <cfRule type="dataBar" priority="7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{A7F42FBE-43AA-468A-89E8-EB4B76DCDA81}</x14:id>
        </ext>
      </extLst>
    </cfRule>
  </conditionalFormatting>
  <conditionalFormatting sqref="L2:L26">
    <cfRule type="dataBar" priority="6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{A79BCC14-6FF3-4FA8-9979-1FE3FA66AB08}</x14:id>
        </ext>
      </extLst>
    </cfRule>
  </conditionalFormatting>
  <conditionalFormatting sqref="Z2:Z158">
    <cfRule type="dataBar" priority="3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{E4B6E05D-1440-4526-9D37-4B5747E097A1}</x14:id>
        </ext>
      </extLst>
    </cfRule>
  </conditionalFormatting>
  <conditionalFormatting sqref="P1:P1048576">
    <cfRule type="dataBar" priority="2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{85154D3F-084E-48D4-9A6B-439DE2BF9D5B}</x14:id>
        </ext>
      </extLst>
    </cfRule>
  </conditionalFormatting>
  <pageMargins left="0.7" right="0.7" top="0.75" bottom="0.75" header="0.3" footer="0.3"/>
  <pageSetup paperSize="9" orientation="portrait" horizontalDpi="4294967293" vertic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7F42FBE-43AA-468A-89E8-EB4B76DCDA81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B1:B1048576</xm:sqref>
        </x14:conditionalFormatting>
        <x14:conditionalFormatting xmlns:xm="http://schemas.microsoft.com/office/excel/2006/main">
          <x14:cfRule type="dataBar" id="{A79BCC14-6FF3-4FA8-9979-1FE3FA66AB0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L2:L26</xm:sqref>
        </x14:conditionalFormatting>
        <x14:conditionalFormatting xmlns:xm="http://schemas.microsoft.com/office/excel/2006/main">
          <x14:cfRule type="dataBar" id="{E4B6E05D-1440-4526-9D37-4B5747E097A1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Z2:Z158</xm:sqref>
        </x14:conditionalFormatting>
        <x14:conditionalFormatting xmlns:xm="http://schemas.microsoft.com/office/excel/2006/main">
          <x14:cfRule type="dataBar" id="{85154D3F-084E-48D4-9A6B-439DE2BF9D5B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P1:P1048576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501"/>
  <sheetViews>
    <sheetView workbookViewId="0">
      <pane ySplit="1" topLeftCell="A2" activePane="bottomLeft" state="frozen"/>
      <selection pane="bottomLeft" activeCell="B1" sqref="B1:I1048576"/>
    </sheetView>
  </sheetViews>
  <sheetFormatPr defaultRowHeight="15" x14ac:dyDescent="0.25"/>
  <cols>
    <col min="1" max="1" width="45.85546875" customWidth="1"/>
    <col min="2" max="2" width="10.42578125" style="10" bestFit="1" customWidth="1"/>
    <col min="4" max="5" width="10.85546875" customWidth="1"/>
    <col min="6" max="6" width="14" style="2" bestFit="1" customWidth="1"/>
    <col min="7" max="7" width="15.7109375" style="3" bestFit="1" customWidth="1"/>
    <col min="8" max="8" width="9.140625" style="1"/>
    <col min="9" max="9" width="4.7109375" style="10" customWidth="1"/>
    <col min="10" max="10" width="9.5703125" customWidth="1"/>
    <col min="11" max="11" width="11.140625" customWidth="1"/>
  </cols>
  <sheetData>
    <row r="1" spans="1:13" ht="40.5" customHeight="1" x14ac:dyDescent="0.25">
      <c r="A1" s="14" t="s">
        <v>9</v>
      </c>
      <c r="B1" s="9" t="s">
        <v>8</v>
      </c>
      <c r="C1" s="6" t="s">
        <v>7</v>
      </c>
      <c r="D1" s="4" t="s">
        <v>2</v>
      </c>
      <c r="E1" s="6" t="s">
        <v>3</v>
      </c>
      <c r="F1" s="7" t="s">
        <v>4</v>
      </c>
      <c r="G1" s="5" t="s">
        <v>5</v>
      </c>
      <c r="H1" s="6" t="s">
        <v>6</v>
      </c>
      <c r="I1" s="12"/>
      <c r="J1" s="13" t="s">
        <v>0</v>
      </c>
      <c r="K1" s="11">
        <f>SUM(I:I)/500</f>
        <v>0.35199999999999998</v>
      </c>
      <c r="L1" s="13" t="s">
        <v>1</v>
      </c>
      <c r="M1" s="11">
        <f>1-K1</f>
        <v>0.64800000000000002</v>
      </c>
    </row>
    <row r="2" spans="1:13" x14ac:dyDescent="0.25">
      <c r="B2" s="10">
        <v>1</v>
      </c>
      <c r="C2">
        <v>21</v>
      </c>
      <c r="D2">
        <v>42</v>
      </c>
      <c r="E2">
        <v>88</v>
      </c>
      <c r="F2" s="2">
        <v>484000</v>
      </c>
      <c r="G2" s="3">
        <v>11096250</v>
      </c>
      <c r="H2" s="1" t="s">
        <v>1</v>
      </c>
      <c r="I2" s="10">
        <f xml:space="preserve"> IF(H2="OK",1,0)</f>
        <v>0</v>
      </c>
      <c r="J2">
        <f>SUM(I:I)</f>
        <v>176</v>
      </c>
      <c r="K2" t="s">
        <v>11</v>
      </c>
    </row>
    <row r="3" spans="1:13" x14ac:dyDescent="0.25">
      <c r="B3" s="10">
        <v>2</v>
      </c>
      <c r="C3">
        <v>17</v>
      </c>
      <c r="D3">
        <v>34</v>
      </c>
      <c r="E3">
        <v>72</v>
      </c>
      <c r="F3" s="2">
        <v>396000</v>
      </c>
      <c r="G3" s="3">
        <v>8965000</v>
      </c>
      <c r="H3" s="1" t="s">
        <v>1</v>
      </c>
      <c r="I3" s="10">
        <f t="shared" ref="I3:I66" si="0" xml:space="preserve"> IF(H3="OK",1,0)</f>
        <v>0</v>
      </c>
      <c r="K3" s="8"/>
      <c r="L3" s="8"/>
    </row>
    <row r="4" spans="1:13" x14ac:dyDescent="0.25">
      <c r="B4" s="10">
        <v>3</v>
      </c>
      <c r="C4">
        <v>19</v>
      </c>
      <c r="D4">
        <v>38</v>
      </c>
      <c r="E4">
        <v>80</v>
      </c>
      <c r="F4" s="2">
        <v>440000</v>
      </c>
      <c r="G4" s="3">
        <v>10340000</v>
      </c>
      <c r="H4" s="1" t="s">
        <v>1</v>
      </c>
      <c r="I4" s="10">
        <f t="shared" si="0"/>
        <v>0</v>
      </c>
    </row>
    <row r="5" spans="1:13" x14ac:dyDescent="0.25">
      <c r="B5" s="10">
        <v>4</v>
      </c>
      <c r="C5">
        <v>17</v>
      </c>
      <c r="D5">
        <v>34</v>
      </c>
      <c r="E5">
        <v>72</v>
      </c>
      <c r="F5" s="2">
        <v>396000</v>
      </c>
      <c r="G5" s="3">
        <v>8085000</v>
      </c>
      <c r="H5" s="1" t="s">
        <v>1</v>
      </c>
      <c r="I5" s="10">
        <f t="shared" si="0"/>
        <v>0</v>
      </c>
    </row>
    <row r="6" spans="1:13" x14ac:dyDescent="0.25">
      <c r="B6" s="10">
        <v>5</v>
      </c>
      <c r="C6">
        <v>7</v>
      </c>
      <c r="D6">
        <v>12</v>
      </c>
      <c r="E6">
        <v>28</v>
      </c>
      <c r="F6" s="2">
        <v>154000</v>
      </c>
      <c r="G6" s="3">
        <v>3533750</v>
      </c>
      <c r="H6" s="1" t="s">
        <v>0</v>
      </c>
      <c r="I6" s="10">
        <f t="shared" si="0"/>
        <v>1</v>
      </c>
      <c r="K6" s="15"/>
    </row>
    <row r="7" spans="1:13" x14ac:dyDescent="0.25">
      <c r="B7" s="10">
        <v>6</v>
      </c>
      <c r="C7">
        <v>9</v>
      </c>
      <c r="D7">
        <v>16</v>
      </c>
      <c r="E7">
        <v>36</v>
      </c>
      <c r="F7" s="2">
        <v>198000</v>
      </c>
      <c r="G7" s="3">
        <v>4881250</v>
      </c>
      <c r="H7" s="1" t="s">
        <v>0</v>
      </c>
      <c r="I7" s="10">
        <f t="shared" si="0"/>
        <v>1</v>
      </c>
    </row>
    <row r="8" spans="1:13" x14ac:dyDescent="0.25">
      <c r="B8" s="10">
        <v>7</v>
      </c>
      <c r="C8">
        <v>21</v>
      </c>
      <c r="D8">
        <v>42</v>
      </c>
      <c r="E8">
        <v>88</v>
      </c>
      <c r="F8" s="2">
        <v>484000</v>
      </c>
      <c r="G8" s="3">
        <v>11013750</v>
      </c>
      <c r="H8" s="1" t="s">
        <v>1</v>
      </c>
      <c r="I8" s="10">
        <f t="shared" si="0"/>
        <v>0</v>
      </c>
    </row>
    <row r="9" spans="1:13" x14ac:dyDescent="0.25">
      <c r="B9" s="10">
        <v>8</v>
      </c>
      <c r="C9">
        <v>23</v>
      </c>
      <c r="D9">
        <v>44</v>
      </c>
      <c r="E9">
        <v>92</v>
      </c>
      <c r="F9" s="2">
        <v>506000</v>
      </c>
      <c r="G9" s="3">
        <v>12086250</v>
      </c>
      <c r="H9" s="1" t="s">
        <v>0</v>
      </c>
      <c r="I9" s="10">
        <f t="shared" si="0"/>
        <v>1</v>
      </c>
    </row>
    <row r="10" spans="1:13" x14ac:dyDescent="0.25">
      <c r="B10" s="10">
        <v>9</v>
      </c>
      <c r="C10">
        <v>24</v>
      </c>
      <c r="D10">
        <v>48</v>
      </c>
      <c r="E10">
        <v>100</v>
      </c>
      <c r="F10" s="2">
        <v>550000</v>
      </c>
      <c r="G10" s="3">
        <v>12870000</v>
      </c>
      <c r="H10" s="1" t="s">
        <v>1</v>
      </c>
      <c r="I10" s="10">
        <f t="shared" si="0"/>
        <v>0</v>
      </c>
    </row>
    <row r="11" spans="1:13" x14ac:dyDescent="0.25">
      <c r="B11" s="10">
        <v>10</v>
      </c>
      <c r="C11">
        <v>9</v>
      </c>
      <c r="D11">
        <v>16</v>
      </c>
      <c r="E11">
        <v>36</v>
      </c>
      <c r="F11" s="2">
        <v>198000</v>
      </c>
      <c r="G11" s="3">
        <v>4647500</v>
      </c>
      <c r="H11" s="1" t="s">
        <v>0</v>
      </c>
      <c r="I11" s="10">
        <f t="shared" si="0"/>
        <v>1</v>
      </c>
    </row>
    <row r="12" spans="1:13" x14ac:dyDescent="0.25">
      <c r="B12" s="10">
        <v>11</v>
      </c>
      <c r="C12">
        <v>9</v>
      </c>
      <c r="D12">
        <v>16</v>
      </c>
      <c r="E12">
        <v>36</v>
      </c>
      <c r="F12" s="2">
        <v>198000</v>
      </c>
      <c r="G12" s="3">
        <v>4166250</v>
      </c>
      <c r="H12" s="1" t="s">
        <v>0</v>
      </c>
      <c r="I12" s="10">
        <f t="shared" si="0"/>
        <v>1</v>
      </c>
    </row>
    <row r="13" spans="1:13" x14ac:dyDescent="0.25">
      <c r="B13" s="10">
        <v>12</v>
      </c>
      <c r="C13">
        <v>21</v>
      </c>
      <c r="D13">
        <v>42</v>
      </c>
      <c r="E13">
        <v>88</v>
      </c>
      <c r="F13" s="2">
        <v>484000</v>
      </c>
      <c r="G13" s="3">
        <v>10491250</v>
      </c>
      <c r="H13" s="1" t="s">
        <v>1</v>
      </c>
      <c r="I13" s="10">
        <f t="shared" si="0"/>
        <v>0</v>
      </c>
    </row>
    <row r="14" spans="1:13" x14ac:dyDescent="0.25">
      <c r="B14" s="10">
        <v>13</v>
      </c>
      <c r="C14">
        <v>23</v>
      </c>
      <c r="D14">
        <v>46</v>
      </c>
      <c r="E14">
        <v>96</v>
      </c>
      <c r="F14" s="2">
        <v>528000</v>
      </c>
      <c r="G14" s="3">
        <v>12292500</v>
      </c>
      <c r="H14" s="1" t="s">
        <v>1</v>
      </c>
      <c r="I14" s="10">
        <f t="shared" si="0"/>
        <v>0</v>
      </c>
    </row>
    <row r="15" spans="1:13" x14ac:dyDescent="0.25">
      <c r="B15" s="10">
        <v>14</v>
      </c>
      <c r="C15">
        <v>10</v>
      </c>
      <c r="D15">
        <v>18</v>
      </c>
      <c r="E15">
        <v>40</v>
      </c>
      <c r="F15" s="2">
        <v>220000</v>
      </c>
      <c r="G15" s="3">
        <v>5252500</v>
      </c>
      <c r="H15" s="1" t="s">
        <v>0</v>
      </c>
      <c r="I15" s="10">
        <f t="shared" si="0"/>
        <v>1</v>
      </c>
    </row>
    <row r="16" spans="1:13" x14ac:dyDescent="0.25">
      <c r="B16" s="10">
        <v>15</v>
      </c>
      <c r="C16">
        <v>9</v>
      </c>
      <c r="D16">
        <v>16</v>
      </c>
      <c r="E16">
        <v>36</v>
      </c>
      <c r="F16" s="2">
        <v>198000</v>
      </c>
      <c r="G16" s="3">
        <v>4180000</v>
      </c>
      <c r="H16" s="1" t="s">
        <v>0</v>
      </c>
      <c r="I16" s="10">
        <f t="shared" si="0"/>
        <v>1</v>
      </c>
    </row>
    <row r="17" spans="2:9" x14ac:dyDescent="0.25">
      <c r="B17" s="10">
        <v>16</v>
      </c>
      <c r="C17">
        <v>31</v>
      </c>
      <c r="D17">
        <v>62</v>
      </c>
      <c r="E17">
        <v>128</v>
      </c>
      <c r="F17" s="2">
        <v>704000</v>
      </c>
      <c r="G17" s="3">
        <v>16623750</v>
      </c>
      <c r="H17" s="1" t="s">
        <v>1</v>
      </c>
      <c r="I17" s="10">
        <f t="shared" si="0"/>
        <v>0</v>
      </c>
    </row>
    <row r="18" spans="2:9" x14ac:dyDescent="0.25">
      <c r="B18" s="10">
        <v>17</v>
      </c>
      <c r="C18">
        <v>7</v>
      </c>
      <c r="D18">
        <v>12</v>
      </c>
      <c r="E18">
        <v>28</v>
      </c>
      <c r="F18" s="2">
        <v>154000</v>
      </c>
      <c r="G18" s="3">
        <v>3451250</v>
      </c>
      <c r="H18" s="1" t="s">
        <v>0</v>
      </c>
      <c r="I18" s="10">
        <f t="shared" si="0"/>
        <v>1</v>
      </c>
    </row>
    <row r="19" spans="2:9" x14ac:dyDescent="0.25">
      <c r="B19" s="10">
        <v>18</v>
      </c>
      <c r="C19">
        <v>26</v>
      </c>
      <c r="D19">
        <v>52</v>
      </c>
      <c r="E19">
        <v>108</v>
      </c>
      <c r="F19" s="2">
        <v>594000</v>
      </c>
      <c r="G19" s="3">
        <v>13887500</v>
      </c>
      <c r="H19" s="1" t="s">
        <v>1</v>
      </c>
      <c r="I19" s="10">
        <f t="shared" si="0"/>
        <v>0</v>
      </c>
    </row>
    <row r="20" spans="2:9" x14ac:dyDescent="0.25">
      <c r="B20" s="10">
        <v>19</v>
      </c>
      <c r="C20">
        <v>7</v>
      </c>
      <c r="D20">
        <v>12</v>
      </c>
      <c r="E20">
        <v>28</v>
      </c>
      <c r="F20" s="2">
        <v>154000</v>
      </c>
      <c r="G20" s="3">
        <v>3588750</v>
      </c>
      <c r="H20" s="1" t="s">
        <v>0</v>
      </c>
      <c r="I20" s="10">
        <f t="shared" si="0"/>
        <v>1</v>
      </c>
    </row>
    <row r="21" spans="2:9" x14ac:dyDescent="0.25">
      <c r="B21" s="10">
        <v>20</v>
      </c>
      <c r="C21">
        <v>5</v>
      </c>
      <c r="D21">
        <v>8</v>
      </c>
      <c r="E21">
        <v>20</v>
      </c>
      <c r="F21" s="2">
        <v>110000</v>
      </c>
      <c r="G21" s="3">
        <v>2516250</v>
      </c>
      <c r="H21" s="1" t="s">
        <v>0</v>
      </c>
      <c r="I21" s="10">
        <f t="shared" si="0"/>
        <v>1</v>
      </c>
    </row>
    <row r="22" spans="2:9" x14ac:dyDescent="0.25">
      <c r="B22" s="10">
        <v>21</v>
      </c>
      <c r="C22">
        <v>30</v>
      </c>
      <c r="D22">
        <v>60</v>
      </c>
      <c r="E22">
        <v>124</v>
      </c>
      <c r="F22" s="2">
        <v>682000</v>
      </c>
      <c r="G22" s="3">
        <v>15798750</v>
      </c>
      <c r="H22" s="1" t="s">
        <v>1</v>
      </c>
      <c r="I22" s="10">
        <f t="shared" si="0"/>
        <v>0</v>
      </c>
    </row>
    <row r="23" spans="2:9" x14ac:dyDescent="0.25">
      <c r="B23" s="10">
        <v>22</v>
      </c>
      <c r="C23">
        <v>10</v>
      </c>
      <c r="D23">
        <v>18</v>
      </c>
      <c r="E23">
        <v>40</v>
      </c>
      <c r="F23" s="2">
        <v>220000</v>
      </c>
      <c r="G23" s="3">
        <v>4963750</v>
      </c>
      <c r="H23" s="1" t="s">
        <v>0</v>
      </c>
      <c r="I23" s="10">
        <f t="shared" si="0"/>
        <v>1</v>
      </c>
    </row>
    <row r="24" spans="2:9" x14ac:dyDescent="0.25">
      <c r="B24" s="10">
        <v>23</v>
      </c>
      <c r="C24">
        <v>19</v>
      </c>
      <c r="D24">
        <v>38</v>
      </c>
      <c r="E24">
        <v>80</v>
      </c>
      <c r="F24" s="2">
        <v>440000</v>
      </c>
      <c r="G24" s="3">
        <v>9955000</v>
      </c>
      <c r="H24" s="1" t="s">
        <v>1</v>
      </c>
      <c r="I24" s="10">
        <f t="shared" si="0"/>
        <v>0</v>
      </c>
    </row>
    <row r="25" spans="2:9" x14ac:dyDescent="0.25">
      <c r="B25" s="10">
        <v>24</v>
      </c>
      <c r="C25">
        <v>22</v>
      </c>
      <c r="D25">
        <v>44</v>
      </c>
      <c r="E25">
        <v>92</v>
      </c>
      <c r="F25" s="2">
        <v>506000</v>
      </c>
      <c r="G25" s="3">
        <v>12210000</v>
      </c>
      <c r="H25" s="1" t="s">
        <v>1</v>
      </c>
      <c r="I25" s="10">
        <f t="shared" si="0"/>
        <v>0</v>
      </c>
    </row>
    <row r="26" spans="2:9" x14ac:dyDescent="0.25">
      <c r="B26" s="10">
        <v>25</v>
      </c>
      <c r="C26">
        <v>16</v>
      </c>
      <c r="D26">
        <v>32</v>
      </c>
      <c r="E26">
        <v>68</v>
      </c>
      <c r="F26" s="2">
        <v>374000</v>
      </c>
      <c r="G26" s="3">
        <v>8456250</v>
      </c>
      <c r="H26" s="1" t="s">
        <v>1</v>
      </c>
      <c r="I26" s="10">
        <f t="shared" si="0"/>
        <v>0</v>
      </c>
    </row>
    <row r="27" spans="2:9" x14ac:dyDescent="0.25">
      <c r="B27" s="10">
        <v>26</v>
      </c>
      <c r="C27">
        <v>23</v>
      </c>
      <c r="D27">
        <v>44</v>
      </c>
      <c r="E27">
        <v>92</v>
      </c>
      <c r="F27" s="2">
        <v>506000</v>
      </c>
      <c r="G27" s="3">
        <v>12375000</v>
      </c>
      <c r="H27" s="1" t="s">
        <v>0</v>
      </c>
      <c r="I27" s="10">
        <f t="shared" si="0"/>
        <v>1</v>
      </c>
    </row>
    <row r="28" spans="2:9" x14ac:dyDescent="0.25">
      <c r="B28" s="10">
        <v>27</v>
      </c>
      <c r="C28">
        <v>28</v>
      </c>
      <c r="D28">
        <v>56</v>
      </c>
      <c r="E28">
        <v>116</v>
      </c>
      <c r="F28" s="2">
        <v>638000</v>
      </c>
      <c r="G28" s="3">
        <v>16335000</v>
      </c>
      <c r="H28" s="1" t="s">
        <v>1</v>
      </c>
      <c r="I28" s="10">
        <f t="shared" si="0"/>
        <v>0</v>
      </c>
    </row>
    <row r="29" spans="2:9" x14ac:dyDescent="0.25">
      <c r="B29" s="10">
        <v>28</v>
      </c>
      <c r="C29">
        <v>33</v>
      </c>
      <c r="D29">
        <v>66</v>
      </c>
      <c r="E29">
        <v>136</v>
      </c>
      <c r="F29" s="2">
        <v>748000</v>
      </c>
      <c r="G29" s="3">
        <v>17723750</v>
      </c>
      <c r="H29" s="1" t="s">
        <v>1</v>
      </c>
      <c r="I29" s="10">
        <f t="shared" si="0"/>
        <v>0</v>
      </c>
    </row>
    <row r="30" spans="2:9" x14ac:dyDescent="0.25">
      <c r="B30" s="10">
        <v>29</v>
      </c>
      <c r="C30">
        <v>8</v>
      </c>
      <c r="D30">
        <v>14</v>
      </c>
      <c r="E30">
        <v>32</v>
      </c>
      <c r="F30" s="2">
        <v>176000</v>
      </c>
      <c r="G30" s="3">
        <v>4193750</v>
      </c>
      <c r="H30" s="1" t="s">
        <v>0</v>
      </c>
      <c r="I30" s="10">
        <f t="shared" si="0"/>
        <v>1</v>
      </c>
    </row>
    <row r="31" spans="2:9" x14ac:dyDescent="0.25">
      <c r="B31" s="10">
        <v>30</v>
      </c>
      <c r="C31">
        <v>27</v>
      </c>
      <c r="D31">
        <v>54</v>
      </c>
      <c r="E31">
        <v>112</v>
      </c>
      <c r="F31" s="2">
        <v>616000</v>
      </c>
      <c r="G31" s="3">
        <v>13928750</v>
      </c>
      <c r="H31" s="1" t="s">
        <v>1</v>
      </c>
      <c r="I31" s="10">
        <f t="shared" si="0"/>
        <v>0</v>
      </c>
    </row>
    <row r="32" spans="2:9" x14ac:dyDescent="0.25">
      <c r="B32" s="10">
        <v>31</v>
      </c>
      <c r="C32">
        <v>9</v>
      </c>
      <c r="D32">
        <v>16</v>
      </c>
      <c r="E32">
        <v>36</v>
      </c>
      <c r="F32" s="2">
        <v>198000</v>
      </c>
      <c r="G32" s="3">
        <v>4647500</v>
      </c>
      <c r="H32" s="1" t="s">
        <v>0</v>
      </c>
      <c r="I32" s="10">
        <f t="shared" si="0"/>
        <v>1</v>
      </c>
    </row>
    <row r="33" spans="2:9" x14ac:dyDescent="0.25">
      <c r="B33" s="10">
        <v>32</v>
      </c>
      <c r="C33">
        <v>19</v>
      </c>
      <c r="D33">
        <v>38</v>
      </c>
      <c r="E33">
        <v>80</v>
      </c>
      <c r="F33" s="2">
        <v>440000</v>
      </c>
      <c r="G33" s="3">
        <v>10340000</v>
      </c>
      <c r="H33" s="1" t="s">
        <v>1</v>
      </c>
      <c r="I33" s="10">
        <f t="shared" si="0"/>
        <v>0</v>
      </c>
    </row>
    <row r="34" spans="2:9" x14ac:dyDescent="0.25">
      <c r="B34" s="10">
        <v>33</v>
      </c>
      <c r="C34">
        <v>28</v>
      </c>
      <c r="D34">
        <v>56</v>
      </c>
      <c r="E34">
        <v>116</v>
      </c>
      <c r="F34" s="2">
        <v>638000</v>
      </c>
      <c r="G34" s="3">
        <v>15427500</v>
      </c>
      <c r="H34" s="1" t="s">
        <v>1</v>
      </c>
      <c r="I34" s="10">
        <f t="shared" si="0"/>
        <v>0</v>
      </c>
    </row>
    <row r="35" spans="2:9" x14ac:dyDescent="0.25">
      <c r="B35" s="10">
        <v>34</v>
      </c>
      <c r="C35">
        <v>24</v>
      </c>
      <c r="D35">
        <v>48</v>
      </c>
      <c r="E35">
        <v>100</v>
      </c>
      <c r="F35" s="2">
        <v>550000</v>
      </c>
      <c r="G35" s="3">
        <v>14011250</v>
      </c>
      <c r="H35" s="1" t="s">
        <v>1</v>
      </c>
      <c r="I35" s="10">
        <f t="shared" si="0"/>
        <v>0</v>
      </c>
    </row>
    <row r="36" spans="2:9" x14ac:dyDescent="0.25">
      <c r="B36" s="10">
        <v>35</v>
      </c>
      <c r="C36">
        <v>16</v>
      </c>
      <c r="D36">
        <v>30</v>
      </c>
      <c r="E36">
        <v>64</v>
      </c>
      <c r="F36" s="2">
        <v>352000</v>
      </c>
      <c r="G36" s="3">
        <v>8745000</v>
      </c>
      <c r="H36" s="1" t="s">
        <v>0</v>
      </c>
      <c r="I36" s="10">
        <f t="shared" si="0"/>
        <v>1</v>
      </c>
    </row>
    <row r="37" spans="2:9" x14ac:dyDescent="0.25">
      <c r="B37" s="10">
        <v>36</v>
      </c>
      <c r="C37">
        <v>10</v>
      </c>
      <c r="D37">
        <v>18</v>
      </c>
      <c r="E37">
        <v>40</v>
      </c>
      <c r="F37" s="2">
        <v>220000</v>
      </c>
      <c r="G37" s="3">
        <v>5170000</v>
      </c>
      <c r="H37" s="1" t="s">
        <v>0</v>
      </c>
      <c r="I37" s="10">
        <f t="shared" si="0"/>
        <v>1</v>
      </c>
    </row>
    <row r="38" spans="2:9" x14ac:dyDescent="0.25">
      <c r="B38" s="10">
        <v>37</v>
      </c>
      <c r="C38">
        <v>22</v>
      </c>
      <c r="D38">
        <v>44</v>
      </c>
      <c r="E38">
        <v>92</v>
      </c>
      <c r="F38" s="2">
        <v>506000</v>
      </c>
      <c r="G38" s="3">
        <v>12333750</v>
      </c>
      <c r="H38" s="1" t="s">
        <v>1</v>
      </c>
      <c r="I38" s="10">
        <f t="shared" si="0"/>
        <v>0</v>
      </c>
    </row>
    <row r="39" spans="2:9" x14ac:dyDescent="0.25">
      <c r="B39" s="10">
        <v>38</v>
      </c>
      <c r="C39">
        <v>20</v>
      </c>
      <c r="D39">
        <v>40</v>
      </c>
      <c r="E39">
        <v>84</v>
      </c>
      <c r="F39" s="2">
        <v>462000</v>
      </c>
      <c r="G39" s="3">
        <v>10188750</v>
      </c>
      <c r="H39" s="1" t="s">
        <v>1</v>
      </c>
      <c r="I39" s="10">
        <f t="shared" si="0"/>
        <v>0</v>
      </c>
    </row>
    <row r="40" spans="2:9" x14ac:dyDescent="0.25">
      <c r="B40" s="10">
        <v>39</v>
      </c>
      <c r="C40">
        <v>24</v>
      </c>
      <c r="D40">
        <v>48</v>
      </c>
      <c r="E40">
        <v>100</v>
      </c>
      <c r="F40" s="2">
        <v>550000</v>
      </c>
      <c r="G40" s="3">
        <v>12870000</v>
      </c>
      <c r="H40" s="1" t="s">
        <v>1</v>
      </c>
      <c r="I40" s="10">
        <f t="shared" si="0"/>
        <v>0</v>
      </c>
    </row>
    <row r="41" spans="2:9" x14ac:dyDescent="0.25">
      <c r="B41" s="10">
        <v>40</v>
      </c>
      <c r="C41">
        <v>10</v>
      </c>
      <c r="D41">
        <v>18</v>
      </c>
      <c r="E41">
        <v>40</v>
      </c>
      <c r="F41" s="2">
        <v>220000</v>
      </c>
      <c r="G41" s="3">
        <v>5541250</v>
      </c>
      <c r="H41" s="1" t="s">
        <v>0</v>
      </c>
      <c r="I41" s="10">
        <f t="shared" si="0"/>
        <v>1</v>
      </c>
    </row>
    <row r="42" spans="2:9" x14ac:dyDescent="0.25">
      <c r="B42" s="10">
        <v>41</v>
      </c>
      <c r="C42">
        <v>6</v>
      </c>
      <c r="D42">
        <v>10</v>
      </c>
      <c r="E42">
        <v>24</v>
      </c>
      <c r="F42" s="2">
        <v>132000</v>
      </c>
      <c r="G42" s="3">
        <v>3506250</v>
      </c>
      <c r="H42" s="1" t="s">
        <v>0</v>
      </c>
      <c r="I42" s="10">
        <f t="shared" si="0"/>
        <v>1</v>
      </c>
    </row>
    <row r="43" spans="2:9" x14ac:dyDescent="0.25">
      <c r="B43" s="10">
        <v>42</v>
      </c>
      <c r="C43">
        <v>22</v>
      </c>
      <c r="D43">
        <v>44</v>
      </c>
      <c r="E43">
        <v>92</v>
      </c>
      <c r="F43" s="2">
        <v>506000</v>
      </c>
      <c r="G43" s="3">
        <v>11385000</v>
      </c>
      <c r="H43" s="1" t="s">
        <v>1</v>
      </c>
      <c r="I43" s="10">
        <f t="shared" si="0"/>
        <v>0</v>
      </c>
    </row>
    <row r="44" spans="2:9" x14ac:dyDescent="0.25">
      <c r="B44" s="10">
        <v>43</v>
      </c>
      <c r="C44">
        <v>20</v>
      </c>
      <c r="D44">
        <v>40</v>
      </c>
      <c r="E44">
        <v>84</v>
      </c>
      <c r="F44" s="2">
        <v>462000</v>
      </c>
      <c r="G44" s="3">
        <v>10230000</v>
      </c>
      <c r="H44" s="1" t="s">
        <v>1</v>
      </c>
      <c r="I44" s="10">
        <f t="shared" si="0"/>
        <v>0</v>
      </c>
    </row>
    <row r="45" spans="2:9" x14ac:dyDescent="0.25">
      <c r="B45" s="10">
        <v>44</v>
      </c>
      <c r="C45">
        <v>22</v>
      </c>
      <c r="D45">
        <v>44</v>
      </c>
      <c r="E45">
        <v>92</v>
      </c>
      <c r="F45" s="2">
        <v>506000</v>
      </c>
      <c r="G45" s="3">
        <v>12155000</v>
      </c>
      <c r="H45" s="1" t="s">
        <v>1</v>
      </c>
      <c r="I45" s="10">
        <f t="shared" si="0"/>
        <v>0</v>
      </c>
    </row>
    <row r="46" spans="2:9" x14ac:dyDescent="0.25">
      <c r="B46" s="10">
        <v>45</v>
      </c>
      <c r="C46">
        <v>27</v>
      </c>
      <c r="D46">
        <v>54</v>
      </c>
      <c r="E46">
        <v>112</v>
      </c>
      <c r="F46" s="2">
        <v>616000</v>
      </c>
      <c r="G46" s="3">
        <v>14808750</v>
      </c>
      <c r="H46" s="1" t="s">
        <v>1</v>
      </c>
      <c r="I46" s="10">
        <f t="shared" si="0"/>
        <v>0</v>
      </c>
    </row>
    <row r="47" spans="2:9" x14ac:dyDescent="0.25">
      <c r="B47" s="10">
        <v>46</v>
      </c>
      <c r="C47">
        <v>9</v>
      </c>
      <c r="D47">
        <v>16</v>
      </c>
      <c r="E47">
        <v>36</v>
      </c>
      <c r="F47" s="2">
        <v>198000</v>
      </c>
      <c r="G47" s="3">
        <v>4537500</v>
      </c>
      <c r="H47" s="1" t="s">
        <v>0</v>
      </c>
      <c r="I47" s="10">
        <f t="shared" si="0"/>
        <v>1</v>
      </c>
    </row>
    <row r="48" spans="2:9" x14ac:dyDescent="0.25">
      <c r="B48" s="10">
        <v>47</v>
      </c>
      <c r="C48">
        <v>10</v>
      </c>
      <c r="D48">
        <v>18</v>
      </c>
      <c r="E48">
        <v>40</v>
      </c>
      <c r="F48" s="2">
        <v>220000</v>
      </c>
      <c r="G48" s="3">
        <v>5060000</v>
      </c>
      <c r="H48" s="1" t="s">
        <v>0</v>
      </c>
      <c r="I48" s="10">
        <f t="shared" si="0"/>
        <v>1</v>
      </c>
    </row>
    <row r="49" spans="2:9" x14ac:dyDescent="0.25">
      <c r="B49" s="10">
        <v>48</v>
      </c>
      <c r="C49">
        <v>26</v>
      </c>
      <c r="D49">
        <v>52</v>
      </c>
      <c r="E49">
        <v>108</v>
      </c>
      <c r="F49" s="2">
        <v>594000</v>
      </c>
      <c r="G49" s="3">
        <v>13365000</v>
      </c>
      <c r="H49" s="1" t="s">
        <v>1</v>
      </c>
      <c r="I49" s="10">
        <f t="shared" si="0"/>
        <v>0</v>
      </c>
    </row>
    <row r="50" spans="2:9" x14ac:dyDescent="0.25">
      <c r="B50" s="10">
        <v>49</v>
      </c>
      <c r="C50">
        <v>19</v>
      </c>
      <c r="D50">
        <v>38</v>
      </c>
      <c r="E50">
        <v>80</v>
      </c>
      <c r="F50" s="2">
        <v>440000</v>
      </c>
      <c r="G50" s="3">
        <v>10106250</v>
      </c>
      <c r="H50" s="1" t="s">
        <v>1</v>
      </c>
      <c r="I50" s="10">
        <f t="shared" si="0"/>
        <v>0</v>
      </c>
    </row>
    <row r="51" spans="2:9" x14ac:dyDescent="0.25">
      <c r="B51" s="10">
        <v>50</v>
      </c>
      <c r="C51">
        <v>19</v>
      </c>
      <c r="D51">
        <v>38</v>
      </c>
      <c r="E51">
        <v>80</v>
      </c>
      <c r="F51" s="2">
        <v>440000</v>
      </c>
      <c r="G51" s="3">
        <v>9817500</v>
      </c>
      <c r="H51" s="1" t="s">
        <v>1</v>
      </c>
      <c r="I51" s="10">
        <f t="shared" si="0"/>
        <v>0</v>
      </c>
    </row>
    <row r="52" spans="2:9" x14ac:dyDescent="0.25">
      <c r="B52" s="10">
        <v>51</v>
      </c>
      <c r="C52">
        <v>24</v>
      </c>
      <c r="D52">
        <v>48</v>
      </c>
      <c r="E52">
        <v>100</v>
      </c>
      <c r="F52" s="2">
        <v>550000</v>
      </c>
      <c r="G52" s="3">
        <v>13200000</v>
      </c>
      <c r="H52" s="1" t="s">
        <v>1</v>
      </c>
      <c r="I52" s="10">
        <f t="shared" si="0"/>
        <v>0</v>
      </c>
    </row>
    <row r="53" spans="2:9" x14ac:dyDescent="0.25">
      <c r="B53" s="10">
        <v>52</v>
      </c>
      <c r="C53">
        <v>19</v>
      </c>
      <c r="D53">
        <v>38</v>
      </c>
      <c r="E53">
        <v>80</v>
      </c>
      <c r="F53" s="2">
        <v>440000</v>
      </c>
      <c r="G53" s="3">
        <v>10230000</v>
      </c>
      <c r="H53" s="1" t="s">
        <v>1</v>
      </c>
      <c r="I53" s="10">
        <f t="shared" si="0"/>
        <v>0</v>
      </c>
    </row>
    <row r="54" spans="2:9" x14ac:dyDescent="0.25">
      <c r="B54" s="10">
        <v>53</v>
      </c>
      <c r="C54">
        <v>10</v>
      </c>
      <c r="D54">
        <v>18</v>
      </c>
      <c r="E54">
        <v>40</v>
      </c>
      <c r="F54" s="2">
        <v>220000</v>
      </c>
      <c r="G54" s="3">
        <v>4537500</v>
      </c>
      <c r="H54" s="1" t="s">
        <v>0</v>
      </c>
      <c r="I54" s="10">
        <f t="shared" si="0"/>
        <v>1</v>
      </c>
    </row>
    <row r="55" spans="2:9" x14ac:dyDescent="0.25">
      <c r="B55" s="10">
        <v>54</v>
      </c>
      <c r="C55">
        <v>20</v>
      </c>
      <c r="D55">
        <v>40</v>
      </c>
      <c r="E55">
        <v>84</v>
      </c>
      <c r="F55" s="2">
        <v>462000</v>
      </c>
      <c r="G55" s="3">
        <v>11123750</v>
      </c>
      <c r="H55" s="1" t="s">
        <v>1</v>
      </c>
      <c r="I55" s="10">
        <f t="shared" si="0"/>
        <v>0</v>
      </c>
    </row>
    <row r="56" spans="2:9" x14ac:dyDescent="0.25">
      <c r="B56" s="10">
        <v>55</v>
      </c>
      <c r="C56">
        <v>22</v>
      </c>
      <c r="D56">
        <v>44</v>
      </c>
      <c r="E56">
        <v>92</v>
      </c>
      <c r="F56" s="2">
        <v>506000</v>
      </c>
      <c r="G56" s="3">
        <v>11027500</v>
      </c>
      <c r="H56" s="1" t="s">
        <v>1</v>
      </c>
      <c r="I56" s="10">
        <f t="shared" si="0"/>
        <v>0</v>
      </c>
    </row>
    <row r="57" spans="2:9" x14ac:dyDescent="0.25">
      <c r="B57" s="10">
        <v>56</v>
      </c>
      <c r="C57">
        <v>7</v>
      </c>
      <c r="D57">
        <v>12</v>
      </c>
      <c r="E57">
        <v>28</v>
      </c>
      <c r="F57" s="2">
        <v>154000</v>
      </c>
      <c r="G57" s="3">
        <v>3726250</v>
      </c>
      <c r="H57" s="1" t="s">
        <v>0</v>
      </c>
      <c r="I57" s="10">
        <f t="shared" si="0"/>
        <v>1</v>
      </c>
    </row>
    <row r="58" spans="2:9" x14ac:dyDescent="0.25">
      <c r="B58" s="10">
        <v>57</v>
      </c>
      <c r="C58">
        <v>26</v>
      </c>
      <c r="D58">
        <v>52</v>
      </c>
      <c r="E58">
        <v>108</v>
      </c>
      <c r="F58" s="2">
        <v>594000</v>
      </c>
      <c r="G58" s="3">
        <v>14107500</v>
      </c>
      <c r="H58" s="1" t="s">
        <v>1</v>
      </c>
      <c r="I58" s="10">
        <f t="shared" si="0"/>
        <v>0</v>
      </c>
    </row>
    <row r="59" spans="2:9" x14ac:dyDescent="0.25">
      <c r="B59" s="10">
        <v>58</v>
      </c>
      <c r="C59">
        <v>23</v>
      </c>
      <c r="D59">
        <v>46</v>
      </c>
      <c r="E59">
        <v>96</v>
      </c>
      <c r="F59" s="2">
        <v>528000</v>
      </c>
      <c r="G59" s="3">
        <v>10395000</v>
      </c>
      <c r="H59" s="1" t="s">
        <v>1</v>
      </c>
      <c r="I59" s="10">
        <f t="shared" si="0"/>
        <v>0</v>
      </c>
    </row>
    <row r="60" spans="2:9" x14ac:dyDescent="0.25">
      <c r="B60" s="10">
        <v>59</v>
      </c>
      <c r="C60">
        <v>29</v>
      </c>
      <c r="D60">
        <v>58</v>
      </c>
      <c r="E60">
        <v>120</v>
      </c>
      <c r="F60" s="2">
        <v>660000</v>
      </c>
      <c r="G60" s="3">
        <v>17256250</v>
      </c>
      <c r="H60" s="1" t="s">
        <v>1</v>
      </c>
      <c r="I60" s="10">
        <f t="shared" si="0"/>
        <v>0</v>
      </c>
    </row>
    <row r="61" spans="2:9" x14ac:dyDescent="0.25">
      <c r="B61" s="10">
        <v>60</v>
      </c>
      <c r="C61">
        <v>20</v>
      </c>
      <c r="D61">
        <v>40</v>
      </c>
      <c r="E61">
        <v>84</v>
      </c>
      <c r="F61" s="2">
        <v>462000</v>
      </c>
      <c r="G61" s="3">
        <v>10793750</v>
      </c>
      <c r="H61" s="1" t="s">
        <v>1</v>
      </c>
      <c r="I61" s="10">
        <f t="shared" si="0"/>
        <v>0</v>
      </c>
    </row>
    <row r="62" spans="2:9" x14ac:dyDescent="0.25">
      <c r="B62" s="10">
        <v>61</v>
      </c>
      <c r="C62">
        <v>9</v>
      </c>
      <c r="D62">
        <v>16</v>
      </c>
      <c r="E62">
        <v>36</v>
      </c>
      <c r="F62" s="2">
        <v>198000</v>
      </c>
      <c r="G62" s="3">
        <v>4853750</v>
      </c>
      <c r="H62" s="1" t="s">
        <v>0</v>
      </c>
      <c r="I62" s="10">
        <f t="shared" si="0"/>
        <v>1</v>
      </c>
    </row>
    <row r="63" spans="2:9" x14ac:dyDescent="0.25">
      <c r="B63" s="10">
        <v>62</v>
      </c>
      <c r="C63">
        <v>25</v>
      </c>
      <c r="D63">
        <v>50</v>
      </c>
      <c r="E63">
        <v>104</v>
      </c>
      <c r="F63" s="2">
        <v>572000</v>
      </c>
      <c r="G63" s="3">
        <v>12870000</v>
      </c>
      <c r="H63" s="1" t="s">
        <v>1</v>
      </c>
      <c r="I63" s="10">
        <f t="shared" si="0"/>
        <v>0</v>
      </c>
    </row>
    <row r="64" spans="2:9" x14ac:dyDescent="0.25">
      <c r="B64" s="10">
        <v>63</v>
      </c>
      <c r="C64">
        <v>25</v>
      </c>
      <c r="D64">
        <v>50</v>
      </c>
      <c r="E64">
        <v>104</v>
      </c>
      <c r="F64" s="2">
        <v>572000</v>
      </c>
      <c r="G64" s="3">
        <v>13681250</v>
      </c>
      <c r="H64" s="1" t="s">
        <v>1</v>
      </c>
      <c r="I64" s="10">
        <f t="shared" si="0"/>
        <v>0</v>
      </c>
    </row>
    <row r="65" spans="2:9" x14ac:dyDescent="0.25">
      <c r="B65" s="10">
        <v>64</v>
      </c>
      <c r="C65">
        <v>26</v>
      </c>
      <c r="D65">
        <v>52</v>
      </c>
      <c r="E65">
        <v>108</v>
      </c>
      <c r="F65" s="2">
        <v>594000</v>
      </c>
      <c r="G65" s="3">
        <v>13667500</v>
      </c>
      <c r="H65" s="1" t="s">
        <v>1</v>
      </c>
      <c r="I65" s="10">
        <f t="shared" si="0"/>
        <v>0</v>
      </c>
    </row>
    <row r="66" spans="2:9" x14ac:dyDescent="0.25">
      <c r="B66" s="10">
        <v>65</v>
      </c>
      <c r="C66">
        <v>9</v>
      </c>
      <c r="D66">
        <v>16</v>
      </c>
      <c r="E66">
        <v>36</v>
      </c>
      <c r="F66" s="2">
        <v>198000</v>
      </c>
      <c r="G66" s="3">
        <v>5225000</v>
      </c>
      <c r="H66" s="1" t="s">
        <v>0</v>
      </c>
      <c r="I66" s="10">
        <f t="shared" si="0"/>
        <v>1</v>
      </c>
    </row>
    <row r="67" spans="2:9" x14ac:dyDescent="0.25">
      <c r="B67" s="10">
        <v>66</v>
      </c>
      <c r="C67">
        <v>12</v>
      </c>
      <c r="D67">
        <v>22</v>
      </c>
      <c r="E67">
        <v>48</v>
      </c>
      <c r="F67" s="2">
        <v>264000</v>
      </c>
      <c r="G67" s="3">
        <v>6792500</v>
      </c>
      <c r="H67" s="1" t="s">
        <v>0</v>
      </c>
      <c r="I67" s="10">
        <f t="shared" ref="I67:I130" si="1" xml:space="preserve"> IF(H67="OK",1,0)</f>
        <v>1</v>
      </c>
    </row>
    <row r="68" spans="2:9" x14ac:dyDescent="0.25">
      <c r="B68" s="10">
        <v>67</v>
      </c>
      <c r="C68">
        <v>7</v>
      </c>
      <c r="D68">
        <v>12</v>
      </c>
      <c r="E68">
        <v>28</v>
      </c>
      <c r="F68" s="2">
        <v>154000</v>
      </c>
      <c r="G68" s="3">
        <v>3960000</v>
      </c>
      <c r="H68" s="1" t="s">
        <v>0</v>
      </c>
      <c r="I68" s="10">
        <f t="shared" si="1"/>
        <v>1</v>
      </c>
    </row>
    <row r="69" spans="2:9" x14ac:dyDescent="0.25">
      <c r="B69" s="10">
        <v>68</v>
      </c>
      <c r="C69">
        <v>14</v>
      </c>
      <c r="D69">
        <v>26</v>
      </c>
      <c r="E69">
        <v>56</v>
      </c>
      <c r="F69" s="2">
        <v>308000</v>
      </c>
      <c r="G69" s="3">
        <v>7425000</v>
      </c>
      <c r="H69" s="1" t="s">
        <v>0</v>
      </c>
      <c r="I69" s="10">
        <f t="shared" si="1"/>
        <v>1</v>
      </c>
    </row>
    <row r="70" spans="2:9" x14ac:dyDescent="0.25">
      <c r="B70" s="10">
        <v>69</v>
      </c>
      <c r="C70">
        <v>20</v>
      </c>
      <c r="D70">
        <v>40</v>
      </c>
      <c r="E70">
        <v>84</v>
      </c>
      <c r="F70" s="2">
        <v>462000</v>
      </c>
      <c r="G70" s="3">
        <v>10573750</v>
      </c>
      <c r="H70" s="1" t="s">
        <v>1</v>
      </c>
      <c r="I70" s="10">
        <f t="shared" si="1"/>
        <v>0</v>
      </c>
    </row>
    <row r="71" spans="2:9" x14ac:dyDescent="0.25">
      <c r="B71" s="10">
        <v>70</v>
      </c>
      <c r="C71">
        <v>17</v>
      </c>
      <c r="D71">
        <v>34</v>
      </c>
      <c r="E71">
        <v>72</v>
      </c>
      <c r="F71" s="2">
        <v>396000</v>
      </c>
      <c r="G71" s="3">
        <v>9020000</v>
      </c>
      <c r="H71" s="1" t="s">
        <v>1</v>
      </c>
      <c r="I71" s="10">
        <f t="shared" si="1"/>
        <v>0</v>
      </c>
    </row>
    <row r="72" spans="2:9" x14ac:dyDescent="0.25">
      <c r="B72" s="10">
        <v>71</v>
      </c>
      <c r="C72">
        <v>13</v>
      </c>
      <c r="D72">
        <v>24</v>
      </c>
      <c r="E72">
        <v>52</v>
      </c>
      <c r="F72" s="2">
        <v>286000</v>
      </c>
      <c r="G72" s="3">
        <v>6118750</v>
      </c>
      <c r="H72" s="1" t="s">
        <v>0</v>
      </c>
      <c r="I72" s="10">
        <f t="shared" si="1"/>
        <v>1</v>
      </c>
    </row>
    <row r="73" spans="2:9" x14ac:dyDescent="0.25">
      <c r="B73" s="10">
        <v>72</v>
      </c>
      <c r="C73">
        <v>16</v>
      </c>
      <c r="D73">
        <v>32</v>
      </c>
      <c r="E73">
        <v>68</v>
      </c>
      <c r="F73" s="2">
        <v>374000</v>
      </c>
      <c r="G73" s="3">
        <v>8662500</v>
      </c>
      <c r="H73" s="1" t="s">
        <v>1</v>
      </c>
      <c r="I73" s="10">
        <f t="shared" si="1"/>
        <v>0</v>
      </c>
    </row>
    <row r="74" spans="2:9" x14ac:dyDescent="0.25">
      <c r="B74" s="10">
        <v>73</v>
      </c>
      <c r="C74">
        <v>6</v>
      </c>
      <c r="D74">
        <v>10</v>
      </c>
      <c r="E74">
        <v>24</v>
      </c>
      <c r="F74" s="2">
        <v>132000</v>
      </c>
      <c r="G74" s="3">
        <v>3093750</v>
      </c>
      <c r="H74" s="1" t="s">
        <v>0</v>
      </c>
      <c r="I74" s="10">
        <f t="shared" si="1"/>
        <v>1</v>
      </c>
    </row>
    <row r="75" spans="2:9" x14ac:dyDescent="0.25">
      <c r="B75" s="10">
        <v>74</v>
      </c>
      <c r="C75">
        <v>21</v>
      </c>
      <c r="D75">
        <v>42</v>
      </c>
      <c r="E75">
        <v>88</v>
      </c>
      <c r="F75" s="2">
        <v>484000</v>
      </c>
      <c r="G75" s="3">
        <v>10780000</v>
      </c>
      <c r="H75" s="1" t="s">
        <v>1</v>
      </c>
      <c r="I75" s="10">
        <f t="shared" si="1"/>
        <v>0</v>
      </c>
    </row>
    <row r="76" spans="2:9" x14ac:dyDescent="0.25">
      <c r="B76" s="10">
        <v>75</v>
      </c>
      <c r="C76">
        <v>17</v>
      </c>
      <c r="D76">
        <v>34</v>
      </c>
      <c r="E76">
        <v>72</v>
      </c>
      <c r="F76" s="2">
        <v>396000</v>
      </c>
      <c r="G76" s="3">
        <v>8126250</v>
      </c>
      <c r="H76" s="1" t="s">
        <v>1</v>
      </c>
      <c r="I76" s="10">
        <f t="shared" si="1"/>
        <v>0</v>
      </c>
    </row>
    <row r="77" spans="2:9" x14ac:dyDescent="0.25">
      <c r="B77" s="10">
        <v>76</v>
      </c>
      <c r="C77">
        <v>8</v>
      </c>
      <c r="D77">
        <v>14</v>
      </c>
      <c r="E77">
        <v>32</v>
      </c>
      <c r="F77" s="2">
        <v>176000</v>
      </c>
      <c r="G77" s="3">
        <v>4386250</v>
      </c>
      <c r="H77" s="1" t="s">
        <v>0</v>
      </c>
      <c r="I77" s="10">
        <f t="shared" si="1"/>
        <v>1</v>
      </c>
    </row>
    <row r="78" spans="2:9" x14ac:dyDescent="0.25">
      <c r="B78" s="10">
        <v>77</v>
      </c>
      <c r="C78">
        <v>21</v>
      </c>
      <c r="D78">
        <v>42</v>
      </c>
      <c r="E78">
        <v>88</v>
      </c>
      <c r="F78" s="2">
        <v>484000</v>
      </c>
      <c r="G78" s="3">
        <v>11288750</v>
      </c>
      <c r="H78" s="1" t="s">
        <v>1</v>
      </c>
      <c r="I78" s="10">
        <f t="shared" si="1"/>
        <v>0</v>
      </c>
    </row>
    <row r="79" spans="2:9" x14ac:dyDescent="0.25">
      <c r="B79" s="10">
        <v>78</v>
      </c>
      <c r="C79">
        <v>22</v>
      </c>
      <c r="D79">
        <v>44</v>
      </c>
      <c r="E79">
        <v>92</v>
      </c>
      <c r="F79" s="2">
        <v>506000</v>
      </c>
      <c r="G79" s="3">
        <v>12567500</v>
      </c>
      <c r="H79" s="1" t="s">
        <v>1</v>
      </c>
      <c r="I79" s="10">
        <f t="shared" si="1"/>
        <v>0</v>
      </c>
    </row>
    <row r="80" spans="2:9" x14ac:dyDescent="0.25">
      <c r="B80" s="10">
        <v>79</v>
      </c>
      <c r="C80">
        <v>18</v>
      </c>
      <c r="D80">
        <v>36</v>
      </c>
      <c r="E80">
        <v>76</v>
      </c>
      <c r="F80" s="2">
        <v>418000</v>
      </c>
      <c r="G80" s="3">
        <v>10010000</v>
      </c>
      <c r="H80" s="1" t="s">
        <v>1</v>
      </c>
      <c r="I80" s="10">
        <f t="shared" si="1"/>
        <v>0</v>
      </c>
    </row>
    <row r="81" spans="2:9" x14ac:dyDescent="0.25">
      <c r="B81" s="10">
        <v>80</v>
      </c>
      <c r="C81">
        <v>6</v>
      </c>
      <c r="D81">
        <v>10</v>
      </c>
      <c r="E81">
        <v>24</v>
      </c>
      <c r="F81" s="2">
        <v>132000</v>
      </c>
      <c r="G81" s="3">
        <v>3437500</v>
      </c>
      <c r="H81" s="1" t="s">
        <v>0</v>
      </c>
      <c r="I81" s="10">
        <f t="shared" si="1"/>
        <v>1</v>
      </c>
    </row>
    <row r="82" spans="2:9" x14ac:dyDescent="0.25">
      <c r="B82" s="10">
        <v>81</v>
      </c>
      <c r="C82">
        <v>17</v>
      </c>
      <c r="D82">
        <v>34</v>
      </c>
      <c r="E82">
        <v>72</v>
      </c>
      <c r="F82" s="2">
        <v>396000</v>
      </c>
      <c r="G82" s="3">
        <v>8250000</v>
      </c>
      <c r="H82" s="1" t="s">
        <v>1</v>
      </c>
      <c r="I82" s="10">
        <f t="shared" si="1"/>
        <v>0</v>
      </c>
    </row>
    <row r="83" spans="2:9" x14ac:dyDescent="0.25">
      <c r="B83" s="10">
        <v>82</v>
      </c>
      <c r="C83">
        <v>6</v>
      </c>
      <c r="D83">
        <v>10</v>
      </c>
      <c r="E83">
        <v>24</v>
      </c>
      <c r="F83" s="2">
        <v>132000</v>
      </c>
      <c r="G83" s="3">
        <v>2956250</v>
      </c>
      <c r="H83" s="1" t="s">
        <v>0</v>
      </c>
      <c r="I83" s="10">
        <f t="shared" si="1"/>
        <v>1</v>
      </c>
    </row>
    <row r="84" spans="2:9" x14ac:dyDescent="0.25">
      <c r="B84" s="10">
        <v>83</v>
      </c>
      <c r="C84">
        <v>9</v>
      </c>
      <c r="D84">
        <v>16</v>
      </c>
      <c r="E84">
        <v>36</v>
      </c>
      <c r="F84" s="2">
        <v>198000</v>
      </c>
      <c r="G84" s="3">
        <v>4317500</v>
      </c>
      <c r="H84" s="1" t="s">
        <v>0</v>
      </c>
      <c r="I84" s="10">
        <f t="shared" si="1"/>
        <v>1</v>
      </c>
    </row>
    <row r="85" spans="2:9" x14ac:dyDescent="0.25">
      <c r="B85" s="10">
        <v>84</v>
      </c>
      <c r="C85">
        <v>23</v>
      </c>
      <c r="D85">
        <v>46</v>
      </c>
      <c r="E85">
        <v>96</v>
      </c>
      <c r="F85" s="2">
        <v>528000</v>
      </c>
      <c r="G85" s="3">
        <v>11550000</v>
      </c>
      <c r="H85" s="1" t="s">
        <v>1</v>
      </c>
      <c r="I85" s="10">
        <f t="shared" si="1"/>
        <v>0</v>
      </c>
    </row>
    <row r="86" spans="2:9" x14ac:dyDescent="0.25">
      <c r="B86" s="10">
        <v>85</v>
      </c>
      <c r="C86">
        <v>22</v>
      </c>
      <c r="D86">
        <v>44</v>
      </c>
      <c r="E86">
        <v>92</v>
      </c>
      <c r="F86" s="2">
        <v>506000</v>
      </c>
      <c r="G86" s="3">
        <v>12512500</v>
      </c>
      <c r="H86" s="1" t="s">
        <v>1</v>
      </c>
      <c r="I86" s="10">
        <f t="shared" si="1"/>
        <v>0</v>
      </c>
    </row>
    <row r="87" spans="2:9" x14ac:dyDescent="0.25">
      <c r="B87" s="10">
        <v>86</v>
      </c>
      <c r="C87">
        <v>22</v>
      </c>
      <c r="D87">
        <v>44</v>
      </c>
      <c r="E87">
        <v>92</v>
      </c>
      <c r="F87" s="2">
        <v>506000</v>
      </c>
      <c r="G87" s="3">
        <v>11715000</v>
      </c>
      <c r="H87" s="1" t="s">
        <v>1</v>
      </c>
      <c r="I87" s="10">
        <f t="shared" si="1"/>
        <v>0</v>
      </c>
    </row>
    <row r="88" spans="2:9" x14ac:dyDescent="0.25">
      <c r="B88" s="10">
        <v>87</v>
      </c>
      <c r="C88">
        <v>8</v>
      </c>
      <c r="D88">
        <v>14</v>
      </c>
      <c r="E88">
        <v>32</v>
      </c>
      <c r="F88" s="2">
        <v>176000</v>
      </c>
      <c r="G88" s="3">
        <v>4221250</v>
      </c>
      <c r="H88" s="1" t="s">
        <v>0</v>
      </c>
      <c r="I88" s="10">
        <f t="shared" si="1"/>
        <v>1</v>
      </c>
    </row>
    <row r="89" spans="2:9" x14ac:dyDescent="0.25">
      <c r="B89" s="10">
        <v>88</v>
      </c>
      <c r="C89">
        <v>7</v>
      </c>
      <c r="D89">
        <v>12</v>
      </c>
      <c r="E89">
        <v>28</v>
      </c>
      <c r="F89" s="2">
        <v>154000</v>
      </c>
      <c r="G89" s="3">
        <v>3533750</v>
      </c>
      <c r="H89" s="1" t="s">
        <v>0</v>
      </c>
      <c r="I89" s="10">
        <f t="shared" si="1"/>
        <v>1</v>
      </c>
    </row>
    <row r="90" spans="2:9" x14ac:dyDescent="0.25">
      <c r="B90" s="10">
        <v>89</v>
      </c>
      <c r="C90">
        <v>16</v>
      </c>
      <c r="D90">
        <v>32</v>
      </c>
      <c r="E90">
        <v>68</v>
      </c>
      <c r="F90" s="2">
        <v>374000</v>
      </c>
      <c r="G90" s="3">
        <v>7933750</v>
      </c>
      <c r="H90" s="1" t="s">
        <v>1</v>
      </c>
      <c r="I90" s="10">
        <f t="shared" si="1"/>
        <v>0</v>
      </c>
    </row>
    <row r="91" spans="2:9" x14ac:dyDescent="0.25">
      <c r="B91" s="10">
        <v>90</v>
      </c>
      <c r="C91">
        <v>23</v>
      </c>
      <c r="D91">
        <v>46</v>
      </c>
      <c r="E91">
        <v>96</v>
      </c>
      <c r="F91" s="2">
        <v>528000</v>
      </c>
      <c r="G91" s="3">
        <v>12485000</v>
      </c>
      <c r="H91" s="1" t="s">
        <v>1</v>
      </c>
      <c r="I91" s="10">
        <f t="shared" si="1"/>
        <v>0</v>
      </c>
    </row>
    <row r="92" spans="2:9" x14ac:dyDescent="0.25">
      <c r="B92" s="10">
        <v>91</v>
      </c>
      <c r="C92">
        <v>20</v>
      </c>
      <c r="D92">
        <v>40</v>
      </c>
      <c r="E92">
        <v>84</v>
      </c>
      <c r="F92" s="2">
        <v>462000</v>
      </c>
      <c r="G92" s="3">
        <v>10340000</v>
      </c>
      <c r="H92" s="1" t="s">
        <v>1</v>
      </c>
      <c r="I92" s="10">
        <f t="shared" si="1"/>
        <v>0</v>
      </c>
    </row>
    <row r="93" spans="2:9" x14ac:dyDescent="0.25">
      <c r="B93" s="10">
        <v>92</v>
      </c>
      <c r="C93">
        <v>10</v>
      </c>
      <c r="D93">
        <v>18</v>
      </c>
      <c r="E93">
        <v>40</v>
      </c>
      <c r="F93" s="2">
        <v>220000</v>
      </c>
      <c r="G93" s="3">
        <v>5238750</v>
      </c>
      <c r="H93" s="1" t="s">
        <v>0</v>
      </c>
      <c r="I93" s="10">
        <f t="shared" si="1"/>
        <v>1</v>
      </c>
    </row>
    <row r="94" spans="2:9" x14ac:dyDescent="0.25">
      <c r="B94" s="10">
        <v>93</v>
      </c>
      <c r="C94">
        <v>24</v>
      </c>
      <c r="D94">
        <v>48</v>
      </c>
      <c r="E94">
        <v>100</v>
      </c>
      <c r="F94" s="2">
        <v>550000</v>
      </c>
      <c r="G94" s="3">
        <v>14011250</v>
      </c>
      <c r="H94" s="1" t="s">
        <v>1</v>
      </c>
      <c r="I94" s="10">
        <f t="shared" si="1"/>
        <v>0</v>
      </c>
    </row>
    <row r="95" spans="2:9" x14ac:dyDescent="0.25">
      <c r="B95" s="10">
        <v>94</v>
      </c>
      <c r="C95">
        <v>12</v>
      </c>
      <c r="D95">
        <v>22</v>
      </c>
      <c r="E95">
        <v>48</v>
      </c>
      <c r="F95" s="2">
        <v>264000</v>
      </c>
      <c r="G95" s="3">
        <v>6971250</v>
      </c>
      <c r="H95" s="1" t="s">
        <v>0</v>
      </c>
      <c r="I95" s="10">
        <f t="shared" si="1"/>
        <v>1</v>
      </c>
    </row>
    <row r="96" spans="2:9" x14ac:dyDescent="0.25">
      <c r="B96" s="10">
        <v>95</v>
      </c>
      <c r="C96">
        <v>26</v>
      </c>
      <c r="D96">
        <v>52</v>
      </c>
      <c r="E96">
        <v>108</v>
      </c>
      <c r="F96" s="2">
        <v>594000</v>
      </c>
      <c r="G96" s="3">
        <v>14753750</v>
      </c>
      <c r="H96" s="1" t="s">
        <v>1</v>
      </c>
      <c r="I96" s="10">
        <f t="shared" si="1"/>
        <v>0</v>
      </c>
    </row>
    <row r="97" spans="2:9" x14ac:dyDescent="0.25">
      <c r="B97" s="10">
        <v>96</v>
      </c>
      <c r="C97">
        <v>30</v>
      </c>
      <c r="D97">
        <v>60</v>
      </c>
      <c r="E97">
        <v>124</v>
      </c>
      <c r="F97" s="2">
        <v>682000</v>
      </c>
      <c r="G97" s="3">
        <v>16458750</v>
      </c>
      <c r="H97" s="1" t="s">
        <v>1</v>
      </c>
      <c r="I97" s="10">
        <f t="shared" si="1"/>
        <v>0</v>
      </c>
    </row>
    <row r="98" spans="2:9" x14ac:dyDescent="0.25">
      <c r="B98" s="10">
        <v>97</v>
      </c>
      <c r="C98">
        <v>8</v>
      </c>
      <c r="D98">
        <v>14</v>
      </c>
      <c r="E98">
        <v>32</v>
      </c>
      <c r="F98" s="2">
        <v>176000</v>
      </c>
      <c r="G98" s="3">
        <v>4468750</v>
      </c>
      <c r="H98" s="1" t="s">
        <v>0</v>
      </c>
      <c r="I98" s="10">
        <f t="shared" si="1"/>
        <v>1</v>
      </c>
    </row>
    <row r="99" spans="2:9" x14ac:dyDescent="0.25">
      <c r="B99" s="10">
        <v>98</v>
      </c>
      <c r="C99">
        <v>15</v>
      </c>
      <c r="D99">
        <v>28</v>
      </c>
      <c r="E99">
        <v>60</v>
      </c>
      <c r="F99" s="2">
        <v>330000</v>
      </c>
      <c r="G99" s="3">
        <v>8538750</v>
      </c>
      <c r="H99" s="1" t="s">
        <v>0</v>
      </c>
      <c r="I99" s="10">
        <f t="shared" si="1"/>
        <v>1</v>
      </c>
    </row>
    <row r="100" spans="2:9" x14ac:dyDescent="0.25">
      <c r="B100" s="10">
        <v>99</v>
      </c>
      <c r="C100">
        <v>24</v>
      </c>
      <c r="D100">
        <v>48</v>
      </c>
      <c r="E100">
        <v>100</v>
      </c>
      <c r="F100" s="2">
        <v>550000</v>
      </c>
      <c r="G100" s="3">
        <v>11687500</v>
      </c>
      <c r="H100" s="1" t="s">
        <v>1</v>
      </c>
      <c r="I100" s="10">
        <f t="shared" si="1"/>
        <v>0</v>
      </c>
    </row>
    <row r="101" spans="2:9" x14ac:dyDescent="0.25">
      <c r="B101" s="10">
        <v>100</v>
      </c>
      <c r="C101">
        <v>24</v>
      </c>
      <c r="D101">
        <v>48</v>
      </c>
      <c r="E101">
        <v>100</v>
      </c>
      <c r="F101" s="2">
        <v>550000</v>
      </c>
      <c r="G101" s="3">
        <v>12512500</v>
      </c>
      <c r="H101" s="1" t="s">
        <v>1</v>
      </c>
      <c r="I101" s="10">
        <f t="shared" si="1"/>
        <v>0</v>
      </c>
    </row>
    <row r="102" spans="2:9" x14ac:dyDescent="0.25">
      <c r="B102" s="10">
        <v>101</v>
      </c>
      <c r="C102">
        <v>8</v>
      </c>
      <c r="D102">
        <v>14</v>
      </c>
      <c r="E102">
        <v>32</v>
      </c>
      <c r="F102" s="2">
        <v>176000</v>
      </c>
      <c r="G102" s="3">
        <v>3795000</v>
      </c>
      <c r="H102" s="1" t="s">
        <v>0</v>
      </c>
      <c r="I102" s="10">
        <f t="shared" si="1"/>
        <v>1</v>
      </c>
    </row>
    <row r="103" spans="2:9" x14ac:dyDescent="0.25">
      <c r="B103" s="10">
        <v>102</v>
      </c>
      <c r="C103">
        <v>21</v>
      </c>
      <c r="D103">
        <v>42</v>
      </c>
      <c r="E103">
        <v>88</v>
      </c>
      <c r="F103" s="2">
        <v>484000</v>
      </c>
      <c r="G103" s="3">
        <v>10436250</v>
      </c>
      <c r="H103" s="1" t="s">
        <v>1</v>
      </c>
      <c r="I103" s="10">
        <f t="shared" si="1"/>
        <v>0</v>
      </c>
    </row>
    <row r="104" spans="2:9" x14ac:dyDescent="0.25">
      <c r="B104" s="10">
        <v>103</v>
      </c>
      <c r="C104">
        <v>9</v>
      </c>
      <c r="D104">
        <v>16</v>
      </c>
      <c r="E104">
        <v>36</v>
      </c>
      <c r="F104" s="2">
        <v>198000</v>
      </c>
      <c r="G104" s="3">
        <v>5101250</v>
      </c>
      <c r="H104" s="1" t="s">
        <v>0</v>
      </c>
      <c r="I104" s="10">
        <f t="shared" si="1"/>
        <v>1</v>
      </c>
    </row>
    <row r="105" spans="2:9" x14ac:dyDescent="0.25">
      <c r="B105" s="10">
        <v>104</v>
      </c>
      <c r="C105">
        <v>10</v>
      </c>
      <c r="D105">
        <v>18</v>
      </c>
      <c r="E105">
        <v>40</v>
      </c>
      <c r="F105" s="2">
        <v>220000</v>
      </c>
      <c r="G105" s="3">
        <v>5266250</v>
      </c>
      <c r="H105" s="1" t="s">
        <v>0</v>
      </c>
      <c r="I105" s="10">
        <f t="shared" si="1"/>
        <v>1</v>
      </c>
    </row>
    <row r="106" spans="2:9" x14ac:dyDescent="0.25">
      <c r="B106" s="10">
        <v>105</v>
      </c>
      <c r="C106">
        <v>12</v>
      </c>
      <c r="D106">
        <v>22</v>
      </c>
      <c r="E106">
        <v>48</v>
      </c>
      <c r="F106" s="2">
        <v>264000</v>
      </c>
      <c r="G106" s="3">
        <v>7273750</v>
      </c>
      <c r="H106" s="1" t="s">
        <v>0</v>
      </c>
      <c r="I106" s="10">
        <f t="shared" si="1"/>
        <v>1</v>
      </c>
    </row>
    <row r="107" spans="2:9" x14ac:dyDescent="0.25">
      <c r="B107" s="10">
        <v>106</v>
      </c>
      <c r="C107">
        <v>23</v>
      </c>
      <c r="D107">
        <v>46</v>
      </c>
      <c r="E107">
        <v>96</v>
      </c>
      <c r="F107" s="2">
        <v>528000</v>
      </c>
      <c r="G107" s="3">
        <v>12457500</v>
      </c>
      <c r="H107" s="1" t="s">
        <v>1</v>
      </c>
      <c r="I107" s="10">
        <f t="shared" si="1"/>
        <v>0</v>
      </c>
    </row>
    <row r="108" spans="2:9" x14ac:dyDescent="0.25">
      <c r="B108" s="10">
        <v>107</v>
      </c>
      <c r="C108">
        <v>20</v>
      </c>
      <c r="D108">
        <v>40</v>
      </c>
      <c r="E108">
        <v>84</v>
      </c>
      <c r="F108" s="2">
        <v>462000</v>
      </c>
      <c r="G108" s="3">
        <v>10353750</v>
      </c>
      <c r="H108" s="1" t="s">
        <v>1</v>
      </c>
      <c r="I108" s="10">
        <f t="shared" si="1"/>
        <v>0</v>
      </c>
    </row>
    <row r="109" spans="2:9" x14ac:dyDescent="0.25">
      <c r="B109" s="10">
        <v>108</v>
      </c>
      <c r="C109">
        <v>7</v>
      </c>
      <c r="D109">
        <v>12</v>
      </c>
      <c r="E109">
        <v>28</v>
      </c>
      <c r="F109" s="2">
        <v>154000</v>
      </c>
      <c r="G109" s="3">
        <v>3918750</v>
      </c>
      <c r="H109" s="1" t="s">
        <v>0</v>
      </c>
      <c r="I109" s="10">
        <f t="shared" si="1"/>
        <v>1</v>
      </c>
    </row>
    <row r="110" spans="2:9" x14ac:dyDescent="0.25">
      <c r="B110" s="10">
        <v>109</v>
      </c>
      <c r="C110">
        <v>7</v>
      </c>
      <c r="D110">
        <v>12</v>
      </c>
      <c r="E110">
        <v>28</v>
      </c>
      <c r="F110" s="2">
        <v>154000</v>
      </c>
      <c r="G110" s="3">
        <v>3520000</v>
      </c>
      <c r="H110" s="1" t="s">
        <v>0</v>
      </c>
      <c r="I110" s="10">
        <f t="shared" si="1"/>
        <v>1</v>
      </c>
    </row>
    <row r="111" spans="2:9" x14ac:dyDescent="0.25">
      <c r="B111" s="10">
        <v>110</v>
      </c>
      <c r="C111">
        <v>8</v>
      </c>
      <c r="D111">
        <v>14</v>
      </c>
      <c r="E111">
        <v>32</v>
      </c>
      <c r="F111" s="2">
        <v>176000</v>
      </c>
      <c r="G111" s="3">
        <v>3850000</v>
      </c>
      <c r="H111" s="1" t="s">
        <v>0</v>
      </c>
      <c r="I111" s="10">
        <f t="shared" si="1"/>
        <v>1</v>
      </c>
    </row>
    <row r="112" spans="2:9" x14ac:dyDescent="0.25">
      <c r="B112" s="10">
        <v>111</v>
      </c>
      <c r="C112">
        <v>19</v>
      </c>
      <c r="D112">
        <v>38</v>
      </c>
      <c r="E112">
        <v>80</v>
      </c>
      <c r="F112" s="2">
        <v>440000</v>
      </c>
      <c r="G112" s="3">
        <v>10752500</v>
      </c>
      <c r="H112" s="1" t="s">
        <v>1</v>
      </c>
      <c r="I112" s="10">
        <f t="shared" si="1"/>
        <v>0</v>
      </c>
    </row>
    <row r="113" spans="2:9" x14ac:dyDescent="0.25">
      <c r="B113" s="10">
        <v>112</v>
      </c>
      <c r="C113">
        <v>22</v>
      </c>
      <c r="D113">
        <v>44</v>
      </c>
      <c r="E113">
        <v>92</v>
      </c>
      <c r="F113" s="2">
        <v>506000</v>
      </c>
      <c r="G113" s="3">
        <v>11343750</v>
      </c>
      <c r="H113" s="1" t="s">
        <v>1</v>
      </c>
      <c r="I113" s="10">
        <f t="shared" si="1"/>
        <v>0</v>
      </c>
    </row>
    <row r="114" spans="2:9" x14ac:dyDescent="0.25">
      <c r="B114" s="10">
        <v>113</v>
      </c>
      <c r="C114">
        <v>11</v>
      </c>
      <c r="D114">
        <v>20</v>
      </c>
      <c r="E114">
        <v>44</v>
      </c>
      <c r="F114" s="2">
        <v>242000</v>
      </c>
      <c r="G114" s="3">
        <v>5761250</v>
      </c>
      <c r="H114" s="1" t="s">
        <v>0</v>
      </c>
      <c r="I114" s="10">
        <f t="shared" si="1"/>
        <v>1</v>
      </c>
    </row>
    <row r="115" spans="2:9" x14ac:dyDescent="0.25">
      <c r="B115" s="10">
        <v>114</v>
      </c>
      <c r="C115">
        <v>23</v>
      </c>
      <c r="D115">
        <v>46</v>
      </c>
      <c r="E115">
        <v>96</v>
      </c>
      <c r="F115" s="2">
        <v>528000</v>
      </c>
      <c r="G115" s="3">
        <v>11797500</v>
      </c>
      <c r="H115" s="1" t="s">
        <v>1</v>
      </c>
      <c r="I115" s="10">
        <f t="shared" si="1"/>
        <v>0</v>
      </c>
    </row>
    <row r="116" spans="2:9" x14ac:dyDescent="0.25">
      <c r="B116" s="10">
        <v>115</v>
      </c>
      <c r="C116">
        <v>10</v>
      </c>
      <c r="D116">
        <v>18</v>
      </c>
      <c r="E116">
        <v>40</v>
      </c>
      <c r="F116" s="2">
        <v>220000</v>
      </c>
      <c r="G116" s="3">
        <v>5280000</v>
      </c>
      <c r="H116" s="1" t="s">
        <v>0</v>
      </c>
      <c r="I116" s="10">
        <f t="shared" si="1"/>
        <v>1</v>
      </c>
    </row>
    <row r="117" spans="2:9" x14ac:dyDescent="0.25">
      <c r="B117" s="10">
        <v>116</v>
      </c>
      <c r="C117">
        <v>31</v>
      </c>
      <c r="D117">
        <v>62</v>
      </c>
      <c r="E117">
        <v>128</v>
      </c>
      <c r="F117" s="2">
        <v>704000</v>
      </c>
      <c r="G117" s="3">
        <v>17710000</v>
      </c>
      <c r="H117" s="1" t="s">
        <v>1</v>
      </c>
      <c r="I117" s="10">
        <f t="shared" si="1"/>
        <v>0</v>
      </c>
    </row>
    <row r="118" spans="2:9" x14ac:dyDescent="0.25">
      <c r="B118" s="10">
        <v>117</v>
      </c>
      <c r="C118">
        <v>6</v>
      </c>
      <c r="D118">
        <v>10</v>
      </c>
      <c r="E118">
        <v>24</v>
      </c>
      <c r="F118" s="2">
        <v>132000</v>
      </c>
      <c r="G118" s="3">
        <v>2475000</v>
      </c>
      <c r="H118" s="1" t="s">
        <v>0</v>
      </c>
      <c r="I118" s="10">
        <f t="shared" si="1"/>
        <v>1</v>
      </c>
    </row>
    <row r="119" spans="2:9" x14ac:dyDescent="0.25">
      <c r="B119" s="10">
        <v>118</v>
      </c>
      <c r="C119">
        <v>22</v>
      </c>
      <c r="D119">
        <v>44</v>
      </c>
      <c r="E119">
        <v>92</v>
      </c>
      <c r="F119" s="2">
        <v>506000</v>
      </c>
      <c r="G119" s="3">
        <v>11316250</v>
      </c>
      <c r="H119" s="1" t="s">
        <v>1</v>
      </c>
      <c r="I119" s="10">
        <f t="shared" si="1"/>
        <v>0</v>
      </c>
    </row>
    <row r="120" spans="2:9" x14ac:dyDescent="0.25">
      <c r="B120" s="10">
        <v>119</v>
      </c>
      <c r="C120">
        <v>11</v>
      </c>
      <c r="D120">
        <v>20</v>
      </c>
      <c r="E120">
        <v>44</v>
      </c>
      <c r="F120" s="2">
        <v>242000</v>
      </c>
      <c r="G120" s="3">
        <v>6297500</v>
      </c>
      <c r="H120" s="1" t="s">
        <v>0</v>
      </c>
      <c r="I120" s="10">
        <f t="shared" si="1"/>
        <v>1</v>
      </c>
    </row>
    <row r="121" spans="2:9" x14ac:dyDescent="0.25">
      <c r="B121" s="10">
        <v>120</v>
      </c>
      <c r="C121">
        <v>35</v>
      </c>
      <c r="D121">
        <v>70</v>
      </c>
      <c r="E121">
        <v>144</v>
      </c>
      <c r="F121" s="2">
        <v>792000</v>
      </c>
      <c r="G121" s="3">
        <v>19057500</v>
      </c>
      <c r="H121" s="1" t="s">
        <v>1</v>
      </c>
      <c r="I121" s="10">
        <f t="shared" si="1"/>
        <v>0</v>
      </c>
    </row>
    <row r="122" spans="2:9" x14ac:dyDescent="0.25">
      <c r="B122" s="10">
        <v>121</v>
      </c>
      <c r="C122">
        <v>23</v>
      </c>
      <c r="D122">
        <v>46</v>
      </c>
      <c r="E122">
        <v>96</v>
      </c>
      <c r="F122" s="2">
        <v>528000</v>
      </c>
      <c r="G122" s="3">
        <v>13722500</v>
      </c>
      <c r="H122" s="1" t="s">
        <v>1</v>
      </c>
      <c r="I122" s="10">
        <f t="shared" si="1"/>
        <v>0</v>
      </c>
    </row>
    <row r="123" spans="2:9" x14ac:dyDescent="0.25">
      <c r="B123" s="10">
        <v>122</v>
      </c>
      <c r="C123">
        <v>34</v>
      </c>
      <c r="D123">
        <v>68</v>
      </c>
      <c r="E123">
        <v>140</v>
      </c>
      <c r="F123" s="2">
        <v>770000</v>
      </c>
      <c r="G123" s="3">
        <v>19373750</v>
      </c>
      <c r="H123" s="1" t="s">
        <v>1</v>
      </c>
      <c r="I123" s="10">
        <f t="shared" si="1"/>
        <v>0</v>
      </c>
    </row>
    <row r="124" spans="2:9" x14ac:dyDescent="0.25">
      <c r="B124" s="10">
        <v>123</v>
      </c>
      <c r="C124">
        <v>11</v>
      </c>
      <c r="D124">
        <v>20</v>
      </c>
      <c r="E124">
        <v>44</v>
      </c>
      <c r="F124" s="2">
        <v>242000</v>
      </c>
      <c r="G124" s="3">
        <v>5747500</v>
      </c>
      <c r="H124" s="1" t="s">
        <v>0</v>
      </c>
      <c r="I124" s="10">
        <f t="shared" si="1"/>
        <v>1</v>
      </c>
    </row>
    <row r="125" spans="2:9" x14ac:dyDescent="0.25">
      <c r="B125" s="10">
        <v>124</v>
      </c>
      <c r="C125">
        <v>6</v>
      </c>
      <c r="D125">
        <v>10</v>
      </c>
      <c r="E125">
        <v>24</v>
      </c>
      <c r="F125" s="2">
        <v>132000</v>
      </c>
      <c r="G125" s="3">
        <v>2640000</v>
      </c>
      <c r="H125" s="1" t="s">
        <v>0</v>
      </c>
      <c r="I125" s="10">
        <f t="shared" si="1"/>
        <v>1</v>
      </c>
    </row>
    <row r="126" spans="2:9" x14ac:dyDescent="0.25">
      <c r="B126" s="10">
        <v>125</v>
      </c>
      <c r="C126">
        <v>23</v>
      </c>
      <c r="D126">
        <v>46</v>
      </c>
      <c r="E126">
        <v>96</v>
      </c>
      <c r="F126" s="2">
        <v>528000</v>
      </c>
      <c r="G126" s="3">
        <v>12567500</v>
      </c>
      <c r="H126" s="1" t="s">
        <v>1</v>
      </c>
      <c r="I126" s="10">
        <f t="shared" si="1"/>
        <v>0</v>
      </c>
    </row>
    <row r="127" spans="2:9" x14ac:dyDescent="0.25">
      <c r="B127" s="10">
        <v>126</v>
      </c>
      <c r="C127">
        <v>26</v>
      </c>
      <c r="D127">
        <v>52</v>
      </c>
      <c r="E127">
        <v>108</v>
      </c>
      <c r="F127" s="2">
        <v>594000</v>
      </c>
      <c r="G127" s="3">
        <v>14891250</v>
      </c>
      <c r="H127" s="1" t="s">
        <v>1</v>
      </c>
      <c r="I127" s="10">
        <f t="shared" si="1"/>
        <v>0</v>
      </c>
    </row>
    <row r="128" spans="2:9" x14ac:dyDescent="0.25">
      <c r="B128" s="10">
        <v>127</v>
      </c>
      <c r="C128">
        <v>8</v>
      </c>
      <c r="D128">
        <v>14</v>
      </c>
      <c r="E128">
        <v>32</v>
      </c>
      <c r="F128" s="2">
        <v>176000</v>
      </c>
      <c r="G128" s="3">
        <v>4056250</v>
      </c>
      <c r="H128" s="1" t="s">
        <v>0</v>
      </c>
      <c r="I128" s="10">
        <f t="shared" si="1"/>
        <v>1</v>
      </c>
    </row>
    <row r="129" spans="2:9" x14ac:dyDescent="0.25">
      <c r="B129" s="10">
        <v>128</v>
      </c>
      <c r="C129">
        <v>24</v>
      </c>
      <c r="D129">
        <v>48</v>
      </c>
      <c r="E129">
        <v>100</v>
      </c>
      <c r="F129" s="2">
        <v>550000</v>
      </c>
      <c r="G129" s="3">
        <v>12058750</v>
      </c>
      <c r="H129" s="1" t="s">
        <v>1</v>
      </c>
      <c r="I129" s="10">
        <f t="shared" si="1"/>
        <v>0</v>
      </c>
    </row>
    <row r="130" spans="2:9" x14ac:dyDescent="0.25">
      <c r="B130" s="10">
        <v>129</v>
      </c>
      <c r="C130">
        <v>7</v>
      </c>
      <c r="D130">
        <v>12</v>
      </c>
      <c r="E130">
        <v>28</v>
      </c>
      <c r="F130" s="2">
        <v>154000</v>
      </c>
      <c r="G130" s="3">
        <v>3437500</v>
      </c>
      <c r="H130" s="1" t="s">
        <v>0</v>
      </c>
      <c r="I130" s="10">
        <f t="shared" si="1"/>
        <v>1</v>
      </c>
    </row>
    <row r="131" spans="2:9" x14ac:dyDescent="0.25">
      <c r="B131" s="10">
        <v>130</v>
      </c>
      <c r="C131">
        <v>26</v>
      </c>
      <c r="D131">
        <v>52</v>
      </c>
      <c r="E131">
        <v>108</v>
      </c>
      <c r="F131" s="2">
        <v>594000</v>
      </c>
      <c r="G131" s="3">
        <v>14616250</v>
      </c>
      <c r="H131" s="1" t="s">
        <v>1</v>
      </c>
      <c r="I131" s="10">
        <f t="shared" ref="I131:I194" si="2" xml:space="preserve"> IF(H131="OK",1,0)</f>
        <v>0</v>
      </c>
    </row>
    <row r="132" spans="2:9" x14ac:dyDescent="0.25">
      <c r="B132" s="10">
        <v>131</v>
      </c>
      <c r="C132">
        <v>10</v>
      </c>
      <c r="D132">
        <v>18</v>
      </c>
      <c r="E132">
        <v>40</v>
      </c>
      <c r="F132" s="2">
        <v>220000</v>
      </c>
      <c r="G132" s="3">
        <v>5761250</v>
      </c>
      <c r="H132" s="1" t="s">
        <v>0</v>
      </c>
      <c r="I132" s="10">
        <f t="shared" si="2"/>
        <v>1</v>
      </c>
    </row>
    <row r="133" spans="2:9" x14ac:dyDescent="0.25">
      <c r="B133" s="10">
        <v>132</v>
      </c>
      <c r="C133">
        <v>22</v>
      </c>
      <c r="D133">
        <v>44</v>
      </c>
      <c r="E133">
        <v>92</v>
      </c>
      <c r="F133" s="2">
        <v>506000</v>
      </c>
      <c r="G133" s="3">
        <v>11275000</v>
      </c>
      <c r="H133" s="1" t="s">
        <v>1</v>
      </c>
      <c r="I133" s="10">
        <f t="shared" si="2"/>
        <v>0</v>
      </c>
    </row>
    <row r="134" spans="2:9" x14ac:dyDescent="0.25">
      <c r="B134" s="10">
        <v>133</v>
      </c>
      <c r="C134">
        <v>7</v>
      </c>
      <c r="D134">
        <v>12</v>
      </c>
      <c r="E134">
        <v>28</v>
      </c>
      <c r="F134" s="2">
        <v>154000</v>
      </c>
      <c r="G134" s="3">
        <v>2928750</v>
      </c>
      <c r="H134" s="1" t="s">
        <v>0</v>
      </c>
      <c r="I134" s="10">
        <f t="shared" si="2"/>
        <v>1</v>
      </c>
    </row>
    <row r="135" spans="2:9" x14ac:dyDescent="0.25">
      <c r="B135" s="10">
        <v>134</v>
      </c>
      <c r="C135">
        <v>22</v>
      </c>
      <c r="D135">
        <v>44</v>
      </c>
      <c r="E135">
        <v>92</v>
      </c>
      <c r="F135" s="2">
        <v>506000</v>
      </c>
      <c r="G135" s="3">
        <v>12443750</v>
      </c>
      <c r="H135" s="1" t="s">
        <v>1</v>
      </c>
      <c r="I135" s="10">
        <f t="shared" si="2"/>
        <v>0</v>
      </c>
    </row>
    <row r="136" spans="2:9" x14ac:dyDescent="0.25">
      <c r="B136" s="10">
        <v>135</v>
      </c>
      <c r="C136">
        <v>6</v>
      </c>
      <c r="D136">
        <v>10</v>
      </c>
      <c r="E136">
        <v>24</v>
      </c>
      <c r="F136" s="2">
        <v>132000</v>
      </c>
      <c r="G136" s="3">
        <v>3025000</v>
      </c>
      <c r="H136" s="1" t="s">
        <v>0</v>
      </c>
      <c r="I136" s="10">
        <f t="shared" si="2"/>
        <v>1</v>
      </c>
    </row>
    <row r="137" spans="2:9" x14ac:dyDescent="0.25">
      <c r="B137" s="10">
        <v>136</v>
      </c>
      <c r="C137">
        <v>22</v>
      </c>
      <c r="D137">
        <v>44</v>
      </c>
      <c r="E137">
        <v>92</v>
      </c>
      <c r="F137" s="2">
        <v>506000</v>
      </c>
      <c r="G137" s="3">
        <v>11990000</v>
      </c>
      <c r="H137" s="1" t="s">
        <v>1</v>
      </c>
      <c r="I137" s="10">
        <f t="shared" si="2"/>
        <v>0</v>
      </c>
    </row>
    <row r="138" spans="2:9" x14ac:dyDescent="0.25">
      <c r="B138" s="10">
        <v>137</v>
      </c>
      <c r="C138">
        <v>23</v>
      </c>
      <c r="D138">
        <v>46</v>
      </c>
      <c r="E138">
        <v>96</v>
      </c>
      <c r="F138" s="2">
        <v>528000</v>
      </c>
      <c r="G138" s="3">
        <v>12526250</v>
      </c>
      <c r="H138" s="1" t="s">
        <v>1</v>
      </c>
      <c r="I138" s="10">
        <f t="shared" si="2"/>
        <v>0</v>
      </c>
    </row>
    <row r="139" spans="2:9" x14ac:dyDescent="0.25">
      <c r="B139" s="10">
        <v>138</v>
      </c>
      <c r="C139">
        <v>27</v>
      </c>
      <c r="D139">
        <v>54</v>
      </c>
      <c r="E139">
        <v>112</v>
      </c>
      <c r="F139" s="2">
        <v>616000</v>
      </c>
      <c r="G139" s="3">
        <v>14767500</v>
      </c>
      <c r="H139" s="1" t="s">
        <v>1</v>
      </c>
      <c r="I139" s="10">
        <f t="shared" si="2"/>
        <v>0</v>
      </c>
    </row>
    <row r="140" spans="2:9" x14ac:dyDescent="0.25">
      <c r="B140" s="10">
        <v>139</v>
      </c>
      <c r="C140">
        <v>22</v>
      </c>
      <c r="D140">
        <v>44</v>
      </c>
      <c r="E140">
        <v>92</v>
      </c>
      <c r="F140" s="2">
        <v>506000</v>
      </c>
      <c r="G140" s="3">
        <v>12760000</v>
      </c>
      <c r="H140" s="1" t="s">
        <v>1</v>
      </c>
      <c r="I140" s="10">
        <f t="shared" si="2"/>
        <v>0</v>
      </c>
    </row>
    <row r="141" spans="2:9" x14ac:dyDescent="0.25">
      <c r="B141" s="10">
        <v>140</v>
      </c>
      <c r="C141">
        <v>8</v>
      </c>
      <c r="D141">
        <v>14</v>
      </c>
      <c r="E141">
        <v>32</v>
      </c>
      <c r="F141" s="2">
        <v>176000</v>
      </c>
      <c r="G141" s="3">
        <v>3767500</v>
      </c>
      <c r="H141" s="1" t="s">
        <v>0</v>
      </c>
      <c r="I141" s="10">
        <f t="shared" si="2"/>
        <v>1</v>
      </c>
    </row>
    <row r="142" spans="2:9" x14ac:dyDescent="0.25">
      <c r="B142" s="10">
        <v>141</v>
      </c>
      <c r="C142">
        <v>25</v>
      </c>
      <c r="D142">
        <v>50</v>
      </c>
      <c r="E142">
        <v>104</v>
      </c>
      <c r="F142" s="2">
        <v>572000</v>
      </c>
      <c r="G142" s="3">
        <v>14148750</v>
      </c>
      <c r="H142" s="1" t="s">
        <v>1</v>
      </c>
      <c r="I142" s="10">
        <f t="shared" si="2"/>
        <v>0</v>
      </c>
    </row>
    <row r="143" spans="2:9" x14ac:dyDescent="0.25">
      <c r="B143" s="10">
        <v>142</v>
      </c>
      <c r="C143">
        <v>23</v>
      </c>
      <c r="D143">
        <v>46</v>
      </c>
      <c r="E143">
        <v>96</v>
      </c>
      <c r="F143" s="2">
        <v>528000</v>
      </c>
      <c r="G143" s="3">
        <v>11852500</v>
      </c>
      <c r="H143" s="1" t="s">
        <v>1</v>
      </c>
      <c r="I143" s="10">
        <f t="shared" si="2"/>
        <v>0</v>
      </c>
    </row>
    <row r="144" spans="2:9" x14ac:dyDescent="0.25">
      <c r="B144" s="10">
        <v>143</v>
      </c>
      <c r="C144">
        <v>12</v>
      </c>
      <c r="D144">
        <v>22</v>
      </c>
      <c r="E144">
        <v>48</v>
      </c>
      <c r="F144" s="2">
        <v>264000</v>
      </c>
      <c r="G144" s="3">
        <v>7246250</v>
      </c>
      <c r="H144" s="1" t="s">
        <v>0</v>
      </c>
      <c r="I144" s="10">
        <f t="shared" si="2"/>
        <v>1</v>
      </c>
    </row>
    <row r="145" spans="2:9" x14ac:dyDescent="0.25">
      <c r="B145" s="10">
        <v>144</v>
      </c>
      <c r="C145">
        <v>22</v>
      </c>
      <c r="D145">
        <v>44</v>
      </c>
      <c r="E145">
        <v>92</v>
      </c>
      <c r="F145" s="2">
        <v>506000</v>
      </c>
      <c r="G145" s="3">
        <v>12333750</v>
      </c>
      <c r="H145" s="1" t="s">
        <v>1</v>
      </c>
      <c r="I145" s="10">
        <f t="shared" si="2"/>
        <v>0</v>
      </c>
    </row>
    <row r="146" spans="2:9" x14ac:dyDescent="0.25">
      <c r="B146" s="10">
        <v>145</v>
      </c>
      <c r="C146">
        <v>26</v>
      </c>
      <c r="D146">
        <v>52</v>
      </c>
      <c r="E146">
        <v>108</v>
      </c>
      <c r="F146" s="2">
        <v>594000</v>
      </c>
      <c r="G146" s="3">
        <v>14767500</v>
      </c>
      <c r="H146" s="1" t="s">
        <v>1</v>
      </c>
      <c r="I146" s="10">
        <f t="shared" si="2"/>
        <v>0</v>
      </c>
    </row>
    <row r="147" spans="2:9" x14ac:dyDescent="0.25">
      <c r="B147" s="10">
        <v>146</v>
      </c>
      <c r="C147">
        <v>12</v>
      </c>
      <c r="D147">
        <v>22</v>
      </c>
      <c r="E147">
        <v>48</v>
      </c>
      <c r="F147" s="2">
        <v>264000</v>
      </c>
      <c r="G147" s="3">
        <v>6462500</v>
      </c>
      <c r="H147" s="1" t="s">
        <v>0</v>
      </c>
      <c r="I147" s="10">
        <f t="shared" si="2"/>
        <v>1</v>
      </c>
    </row>
    <row r="148" spans="2:9" x14ac:dyDescent="0.25">
      <c r="B148" s="10">
        <v>147</v>
      </c>
      <c r="C148">
        <v>16</v>
      </c>
      <c r="D148">
        <v>30</v>
      </c>
      <c r="E148">
        <v>64</v>
      </c>
      <c r="F148" s="2">
        <v>352000</v>
      </c>
      <c r="G148" s="3">
        <v>9776250</v>
      </c>
      <c r="H148" s="1" t="s">
        <v>0</v>
      </c>
      <c r="I148" s="10">
        <f t="shared" si="2"/>
        <v>1</v>
      </c>
    </row>
    <row r="149" spans="2:9" x14ac:dyDescent="0.25">
      <c r="B149" s="10">
        <v>148</v>
      </c>
      <c r="C149">
        <v>34</v>
      </c>
      <c r="D149">
        <v>68</v>
      </c>
      <c r="E149">
        <v>140</v>
      </c>
      <c r="F149" s="2">
        <v>770000</v>
      </c>
      <c r="G149" s="3">
        <v>18150000</v>
      </c>
      <c r="H149" s="1" t="s">
        <v>1</v>
      </c>
      <c r="I149" s="10">
        <f t="shared" si="2"/>
        <v>0</v>
      </c>
    </row>
    <row r="150" spans="2:9" x14ac:dyDescent="0.25">
      <c r="B150" s="10">
        <v>149</v>
      </c>
      <c r="C150">
        <v>31</v>
      </c>
      <c r="D150">
        <v>62</v>
      </c>
      <c r="E150">
        <v>128</v>
      </c>
      <c r="F150" s="2">
        <v>704000</v>
      </c>
      <c r="G150" s="3">
        <v>18548750</v>
      </c>
      <c r="H150" s="1" t="s">
        <v>1</v>
      </c>
      <c r="I150" s="10">
        <f t="shared" si="2"/>
        <v>0</v>
      </c>
    </row>
    <row r="151" spans="2:9" x14ac:dyDescent="0.25">
      <c r="B151" s="10">
        <v>150</v>
      </c>
      <c r="C151">
        <v>20</v>
      </c>
      <c r="D151">
        <v>40</v>
      </c>
      <c r="E151">
        <v>84</v>
      </c>
      <c r="F151" s="2">
        <v>462000</v>
      </c>
      <c r="G151" s="3">
        <v>9968750</v>
      </c>
      <c r="H151" s="1" t="s">
        <v>1</v>
      </c>
      <c r="I151" s="10">
        <f t="shared" si="2"/>
        <v>0</v>
      </c>
    </row>
    <row r="152" spans="2:9" x14ac:dyDescent="0.25">
      <c r="B152" s="10">
        <v>151</v>
      </c>
      <c r="C152">
        <v>24</v>
      </c>
      <c r="D152">
        <v>48</v>
      </c>
      <c r="E152">
        <v>100</v>
      </c>
      <c r="F152" s="2">
        <v>550000</v>
      </c>
      <c r="G152" s="3">
        <v>11440000</v>
      </c>
      <c r="H152" s="1" t="s">
        <v>1</v>
      </c>
      <c r="I152" s="10">
        <f t="shared" si="2"/>
        <v>0</v>
      </c>
    </row>
    <row r="153" spans="2:9" x14ac:dyDescent="0.25">
      <c r="B153" s="10">
        <v>152</v>
      </c>
      <c r="C153">
        <v>41</v>
      </c>
      <c r="D153">
        <v>82</v>
      </c>
      <c r="E153">
        <v>168</v>
      </c>
      <c r="F153" s="2">
        <v>924000</v>
      </c>
      <c r="G153" s="3">
        <v>22110000</v>
      </c>
      <c r="H153" s="1" t="s">
        <v>1</v>
      </c>
      <c r="I153" s="10">
        <f t="shared" si="2"/>
        <v>0</v>
      </c>
    </row>
    <row r="154" spans="2:9" x14ac:dyDescent="0.25">
      <c r="B154" s="10">
        <v>153</v>
      </c>
      <c r="C154">
        <v>9</v>
      </c>
      <c r="D154">
        <v>16</v>
      </c>
      <c r="E154">
        <v>36</v>
      </c>
      <c r="F154" s="2">
        <v>198000</v>
      </c>
      <c r="G154" s="3">
        <v>4771250</v>
      </c>
      <c r="H154" s="1" t="s">
        <v>0</v>
      </c>
      <c r="I154" s="10">
        <f t="shared" si="2"/>
        <v>1</v>
      </c>
    </row>
    <row r="155" spans="2:9" x14ac:dyDescent="0.25">
      <c r="B155" s="10">
        <v>154</v>
      </c>
      <c r="C155">
        <v>17</v>
      </c>
      <c r="D155">
        <v>34</v>
      </c>
      <c r="E155">
        <v>72</v>
      </c>
      <c r="F155" s="2">
        <v>396000</v>
      </c>
      <c r="G155" s="3">
        <v>8772500</v>
      </c>
      <c r="H155" s="1" t="s">
        <v>1</v>
      </c>
      <c r="I155" s="10">
        <f t="shared" si="2"/>
        <v>0</v>
      </c>
    </row>
    <row r="156" spans="2:9" x14ac:dyDescent="0.25">
      <c r="B156" s="10">
        <v>155</v>
      </c>
      <c r="C156">
        <v>21</v>
      </c>
      <c r="D156">
        <v>42</v>
      </c>
      <c r="E156">
        <v>88</v>
      </c>
      <c r="F156" s="2">
        <v>484000</v>
      </c>
      <c r="G156" s="3">
        <v>9322500</v>
      </c>
      <c r="H156" s="1" t="s">
        <v>1</v>
      </c>
      <c r="I156" s="10">
        <f t="shared" si="2"/>
        <v>0</v>
      </c>
    </row>
    <row r="157" spans="2:9" x14ac:dyDescent="0.25">
      <c r="B157" s="10">
        <v>156</v>
      </c>
      <c r="C157">
        <v>21</v>
      </c>
      <c r="D157">
        <v>42</v>
      </c>
      <c r="E157">
        <v>88</v>
      </c>
      <c r="F157" s="2">
        <v>484000</v>
      </c>
      <c r="G157" s="3">
        <v>9968750</v>
      </c>
      <c r="H157" s="1" t="s">
        <v>1</v>
      </c>
      <c r="I157" s="10">
        <f t="shared" si="2"/>
        <v>0</v>
      </c>
    </row>
    <row r="158" spans="2:9" x14ac:dyDescent="0.25">
      <c r="B158" s="10">
        <v>157</v>
      </c>
      <c r="C158">
        <v>10</v>
      </c>
      <c r="D158">
        <v>18</v>
      </c>
      <c r="E158">
        <v>40</v>
      </c>
      <c r="F158" s="2">
        <v>220000</v>
      </c>
      <c r="G158" s="3">
        <v>4647500</v>
      </c>
      <c r="H158" s="1" t="s">
        <v>0</v>
      </c>
      <c r="I158" s="10">
        <f t="shared" si="2"/>
        <v>1</v>
      </c>
    </row>
    <row r="159" spans="2:9" x14ac:dyDescent="0.25">
      <c r="B159" s="10">
        <v>158</v>
      </c>
      <c r="C159">
        <v>26</v>
      </c>
      <c r="D159">
        <v>52</v>
      </c>
      <c r="E159">
        <v>108</v>
      </c>
      <c r="F159" s="2">
        <v>594000</v>
      </c>
      <c r="G159" s="3">
        <v>13612500</v>
      </c>
      <c r="H159" s="1" t="s">
        <v>1</v>
      </c>
      <c r="I159" s="10">
        <f t="shared" si="2"/>
        <v>0</v>
      </c>
    </row>
    <row r="160" spans="2:9" x14ac:dyDescent="0.25">
      <c r="B160" s="10">
        <v>159</v>
      </c>
      <c r="C160">
        <v>18</v>
      </c>
      <c r="D160">
        <v>34</v>
      </c>
      <c r="E160">
        <v>72</v>
      </c>
      <c r="F160" s="2">
        <v>396000</v>
      </c>
      <c r="G160" s="3">
        <v>9460000</v>
      </c>
      <c r="H160" s="1" t="s">
        <v>0</v>
      </c>
      <c r="I160" s="10">
        <f t="shared" si="2"/>
        <v>1</v>
      </c>
    </row>
    <row r="161" spans="2:9" x14ac:dyDescent="0.25">
      <c r="B161" s="10">
        <v>160</v>
      </c>
      <c r="C161">
        <v>17</v>
      </c>
      <c r="D161">
        <v>34</v>
      </c>
      <c r="E161">
        <v>72</v>
      </c>
      <c r="F161" s="2">
        <v>396000</v>
      </c>
      <c r="G161" s="3">
        <v>8690000</v>
      </c>
      <c r="H161" s="1" t="s">
        <v>1</v>
      </c>
      <c r="I161" s="10">
        <f t="shared" si="2"/>
        <v>0</v>
      </c>
    </row>
    <row r="162" spans="2:9" x14ac:dyDescent="0.25">
      <c r="B162" s="10">
        <v>161</v>
      </c>
      <c r="C162">
        <v>25</v>
      </c>
      <c r="D162">
        <v>50</v>
      </c>
      <c r="E162">
        <v>104</v>
      </c>
      <c r="F162" s="2">
        <v>572000</v>
      </c>
      <c r="G162" s="3">
        <v>14025000</v>
      </c>
      <c r="H162" s="1" t="s">
        <v>1</v>
      </c>
      <c r="I162" s="10">
        <f t="shared" si="2"/>
        <v>0</v>
      </c>
    </row>
    <row r="163" spans="2:9" x14ac:dyDescent="0.25">
      <c r="B163" s="10">
        <v>162</v>
      </c>
      <c r="C163">
        <v>22</v>
      </c>
      <c r="D163">
        <v>42</v>
      </c>
      <c r="E163">
        <v>88</v>
      </c>
      <c r="F163" s="2">
        <v>484000</v>
      </c>
      <c r="G163" s="3">
        <v>11123750</v>
      </c>
      <c r="H163" s="1" t="s">
        <v>0</v>
      </c>
      <c r="I163" s="10">
        <f t="shared" si="2"/>
        <v>1</v>
      </c>
    </row>
    <row r="164" spans="2:9" x14ac:dyDescent="0.25">
      <c r="B164" s="10">
        <v>163</v>
      </c>
      <c r="C164">
        <v>31</v>
      </c>
      <c r="D164">
        <v>62</v>
      </c>
      <c r="E164">
        <v>128</v>
      </c>
      <c r="F164" s="2">
        <v>704000</v>
      </c>
      <c r="G164" s="3">
        <v>15455000</v>
      </c>
      <c r="H164" s="1" t="s">
        <v>1</v>
      </c>
      <c r="I164" s="10">
        <f t="shared" si="2"/>
        <v>0</v>
      </c>
    </row>
    <row r="165" spans="2:9" x14ac:dyDescent="0.25">
      <c r="B165" s="10">
        <v>164</v>
      </c>
      <c r="C165">
        <v>11</v>
      </c>
      <c r="D165">
        <v>20</v>
      </c>
      <c r="E165">
        <v>44</v>
      </c>
      <c r="F165" s="2">
        <v>242000</v>
      </c>
      <c r="G165" s="3">
        <v>5871250</v>
      </c>
      <c r="H165" s="1" t="s">
        <v>0</v>
      </c>
      <c r="I165" s="10">
        <f t="shared" si="2"/>
        <v>1</v>
      </c>
    </row>
    <row r="166" spans="2:9" x14ac:dyDescent="0.25">
      <c r="B166" s="10">
        <v>165</v>
      </c>
      <c r="C166">
        <v>8</v>
      </c>
      <c r="D166">
        <v>14</v>
      </c>
      <c r="E166">
        <v>32</v>
      </c>
      <c r="F166" s="2">
        <v>176000</v>
      </c>
      <c r="G166" s="3">
        <v>4647500</v>
      </c>
      <c r="H166" s="1" t="s">
        <v>0</v>
      </c>
      <c r="I166" s="10">
        <f t="shared" si="2"/>
        <v>1</v>
      </c>
    </row>
    <row r="167" spans="2:9" x14ac:dyDescent="0.25">
      <c r="B167" s="10">
        <v>166</v>
      </c>
      <c r="C167">
        <v>6</v>
      </c>
      <c r="D167">
        <v>10</v>
      </c>
      <c r="E167">
        <v>24</v>
      </c>
      <c r="F167" s="2">
        <v>132000</v>
      </c>
      <c r="G167" s="3">
        <v>2956250</v>
      </c>
      <c r="H167" s="1" t="s">
        <v>0</v>
      </c>
      <c r="I167" s="10">
        <f t="shared" si="2"/>
        <v>1</v>
      </c>
    </row>
    <row r="168" spans="2:9" x14ac:dyDescent="0.25">
      <c r="B168" s="10">
        <v>167</v>
      </c>
      <c r="C168">
        <v>13</v>
      </c>
      <c r="D168">
        <v>24</v>
      </c>
      <c r="E168">
        <v>52</v>
      </c>
      <c r="F168" s="2">
        <v>286000</v>
      </c>
      <c r="G168" s="3">
        <v>7865000</v>
      </c>
      <c r="H168" s="1" t="s">
        <v>0</v>
      </c>
      <c r="I168" s="10">
        <f t="shared" si="2"/>
        <v>1</v>
      </c>
    </row>
    <row r="169" spans="2:9" x14ac:dyDescent="0.25">
      <c r="B169" s="10">
        <v>168</v>
      </c>
      <c r="C169">
        <v>20</v>
      </c>
      <c r="D169">
        <v>40</v>
      </c>
      <c r="E169">
        <v>84</v>
      </c>
      <c r="F169" s="2">
        <v>462000</v>
      </c>
      <c r="G169" s="3">
        <v>11178750</v>
      </c>
      <c r="H169" s="1" t="s">
        <v>1</v>
      </c>
      <c r="I169" s="10">
        <f t="shared" si="2"/>
        <v>0</v>
      </c>
    </row>
    <row r="170" spans="2:9" x14ac:dyDescent="0.25">
      <c r="B170" s="10">
        <v>169</v>
      </c>
      <c r="C170">
        <v>28</v>
      </c>
      <c r="D170">
        <v>56</v>
      </c>
      <c r="E170">
        <v>116</v>
      </c>
      <c r="F170" s="2">
        <v>638000</v>
      </c>
      <c r="G170" s="3">
        <v>15248750</v>
      </c>
      <c r="H170" s="1" t="s">
        <v>1</v>
      </c>
      <c r="I170" s="10">
        <f t="shared" si="2"/>
        <v>0</v>
      </c>
    </row>
    <row r="171" spans="2:9" x14ac:dyDescent="0.25">
      <c r="B171" s="10">
        <v>170</v>
      </c>
      <c r="C171">
        <v>24</v>
      </c>
      <c r="D171">
        <v>48</v>
      </c>
      <c r="E171">
        <v>100</v>
      </c>
      <c r="F171" s="2">
        <v>550000</v>
      </c>
      <c r="G171" s="3">
        <v>12980000</v>
      </c>
      <c r="H171" s="1" t="s">
        <v>1</v>
      </c>
      <c r="I171" s="10">
        <f t="shared" si="2"/>
        <v>0</v>
      </c>
    </row>
    <row r="172" spans="2:9" x14ac:dyDescent="0.25">
      <c r="B172" s="10">
        <v>171</v>
      </c>
      <c r="C172">
        <v>7</v>
      </c>
      <c r="D172">
        <v>12</v>
      </c>
      <c r="E172">
        <v>28</v>
      </c>
      <c r="F172" s="2">
        <v>154000</v>
      </c>
      <c r="G172" s="3">
        <v>3327500</v>
      </c>
      <c r="H172" s="1" t="s">
        <v>0</v>
      </c>
      <c r="I172" s="10">
        <f t="shared" si="2"/>
        <v>1</v>
      </c>
    </row>
    <row r="173" spans="2:9" x14ac:dyDescent="0.25">
      <c r="B173" s="10">
        <v>172</v>
      </c>
      <c r="C173">
        <v>21</v>
      </c>
      <c r="D173">
        <v>42</v>
      </c>
      <c r="E173">
        <v>88</v>
      </c>
      <c r="F173" s="2">
        <v>484000</v>
      </c>
      <c r="G173" s="3">
        <v>10917500</v>
      </c>
      <c r="H173" s="1" t="s">
        <v>1</v>
      </c>
      <c r="I173" s="10">
        <f t="shared" si="2"/>
        <v>0</v>
      </c>
    </row>
    <row r="174" spans="2:9" x14ac:dyDescent="0.25">
      <c r="B174" s="10">
        <v>173</v>
      </c>
      <c r="C174">
        <v>19</v>
      </c>
      <c r="D174">
        <v>38</v>
      </c>
      <c r="E174">
        <v>80</v>
      </c>
      <c r="F174" s="2">
        <v>440000</v>
      </c>
      <c r="G174" s="3">
        <v>8882500</v>
      </c>
      <c r="H174" s="1" t="s">
        <v>1</v>
      </c>
      <c r="I174" s="10">
        <f t="shared" si="2"/>
        <v>0</v>
      </c>
    </row>
    <row r="175" spans="2:9" x14ac:dyDescent="0.25">
      <c r="B175" s="10">
        <v>174</v>
      </c>
      <c r="C175">
        <v>26</v>
      </c>
      <c r="D175">
        <v>52</v>
      </c>
      <c r="E175">
        <v>108</v>
      </c>
      <c r="F175" s="2">
        <v>594000</v>
      </c>
      <c r="G175" s="3">
        <v>12595000</v>
      </c>
      <c r="H175" s="1" t="s">
        <v>1</v>
      </c>
      <c r="I175" s="10">
        <f t="shared" si="2"/>
        <v>0</v>
      </c>
    </row>
    <row r="176" spans="2:9" x14ac:dyDescent="0.25">
      <c r="B176" s="10">
        <v>175</v>
      </c>
      <c r="C176">
        <v>22</v>
      </c>
      <c r="D176">
        <v>44</v>
      </c>
      <c r="E176">
        <v>92</v>
      </c>
      <c r="F176" s="2">
        <v>506000</v>
      </c>
      <c r="G176" s="3">
        <v>12361250</v>
      </c>
      <c r="H176" s="1" t="s">
        <v>1</v>
      </c>
      <c r="I176" s="10">
        <f t="shared" si="2"/>
        <v>0</v>
      </c>
    </row>
    <row r="177" spans="2:9" x14ac:dyDescent="0.25">
      <c r="B177" s="10">
        <v>176</v>
      </c>
      <c r="C177">
        <v>20</v>
      </c>
      <c r="D177">
        <v>40</v>
      </c>
      <c r="E177">
        <v>84</v>
      </c>
      <c r="F177" s="2">
        <v>462000</v>
      </c>
      <c r="G177" s="3">
        <v>10725000</v>
      </c>
      <c r="H177" s="1" t="s">
        <v>1</v>
      </c>
      <c r="I177" s="10">
        <f t="shared" si="2"/>
        <v>0</v>
      </c>
    </row>
    <row r="178" spans="2:9" x14ac:dyDescent="0.25">
      <c r="B178" s="10">
        <v>177</v>
      </c>
      <c r="C178">
        <v>18</v>
      </c>
      <c r="D178">
        <v>36</v>
      </c>
      <c r="E178">
        <v>76</v>
      </c>
      <c r="F178" s="2">
        <v>418000</v>
      </c>
      <c r="G178" s="3">
        <v>8910000</v>
      </c>
      <c r="H178" s="1" t="s">
        <v>1</v>
      </c>
      <c r="I178" s="10">
        <f t="shared" si="2"/>
        <v>0</v>
      </c>
    </row>
    <row r="179" spans="2:9" x14ac:dyDescent="0.25">
      <c r="B179" s="10">
        <v>178</v>
      </c>
      <c r="C179">
        <v>19</v>
      </c>
      <c r="D179">
        <v>38</v>
      </c>
      <c r="E179">
        <v>80</v>
      </c>
      <c r="F179" s="2">
        <v>440000</v>
      </c>
      <c r="G179" s="3">
        <v>9776250</v>
      </c>
      <c r="H179" s="1" t="s">
        <v>1</v>
      </c>
      <c r="I179" s="10">
        <f t="shared" si="2"/>
        <v>0</v>
      </c>
    </row>
    <row r="180" spans="2:9" x14ac:dyDescent="0.25">
      <c r="B180" s="10">
        <v>179</v>
      </c>
      <c r="C180">
        <v>19</v>
      </c>
      <c r="D180">
        <v>36</v>
      </c>
      <c r="E180">
        <v>76</v>
      </c>
      <c r="F180" s="2">
        <v>418000</v>
      </c>
      <c r="G180" s="3">
        <v>10491250</v>
      </c>
      <c r="H180" s="1" t="s">
        <v>0</v>
      </c>
      <c r="I180" s="10">
        <f t="shared" si="2"/>
        <v>1</v>
      </c>
    </row>
    <row r="181" spans="2:9" x14ac:dyDescent="0.25">
      <c r="B181" s="10">
        <v>180</v>
      </c>
      <c r="C181">
        <v>20</v>
      </c>
      <c r="D181">
        <v>40</v>
      </c>
      <c r="E181">
        <v>84</v>
      </c>
      <c r="F181" s="2">
        <v>462000</v>
      </c>
      <c r="G181" s="3">
        <v>10477500</v>
      </c>
      <c r="H181" s="1" t="s">
        <v>1</v>
      </c>
      <c r="I181" s="10">
        <f t="shared" si="2"/>
        <v>0</v>
      </c>
    </row>
    <row r="182" spans="2:9" x14ac:dyDescent="0.25">
      <c r="B182" s="10">
        <v>181</v>
      </c>
      <c r="C182">
        <v>33</v>
      </c>
      <c r="D182">
        <v>66</v>
      </c>
      <c r="E182">
        <v>136</v>
      </c>
      <c r="F182" s="2">
        <v>748000</v>
      </c>
      <c r="G182" s="3">
        <v>17998750</v>
      </c>
      <c r="H182" s="1" t="s">
        <v>1</v>
      </c>
      <c r="I182" s="10">
        <f t="shared" si="2"/>
        <v>0</v>
      </c>
    </row>
    <row r="183" spans="2:9" x14ac:dyDescent="0.25">
      <c r="B183" s="10">
        <v>182</v>
      </c>
      <c r="C183">
        <v>23</v>
      </c>
      <c r="D183">
        <v>46</v>
      </c>
      <c r="E183">
        <v>96</v>
      </c>
      <c r="F183" s="2">
        <v>528000</v>
      </c>
      <c r="G183" s="3">
        <v>12663750</v>
      </c>
      <c r="H183" s="1" t="s">
        <v>1</v>
      </c>
      <c r="I183" s="10">
        <f t="shared" si="2"/>
        <v>0</v>
      </c>
    </row>
    <row r="184" spans="2:9" x14ac:dyDescent="0.25">
      <c r="B184" s="10">
        <v>183</v>
      </c>
      <c r="C184">
        <v>21</v>
      </c>
      <c r="D184">
        <v>42</v>
      </c>
      <c r="E184">
        <v>88</v>
      </c>
      <c r="F184" s="2">
        <v>484000</v>
      </c>
      <c r="G184" s="3">
        <v>10202500</v>
      </c>
      <c r="H184" s="1" t="s">
        <v>1</v>
      </c>
      <c r="I184" s="10">
        <f t="shared" si="2"/>
        <v>0</v>
      </c>
    </row>
    <row r="185" spans="2:9" x14ac:dyDescent="0.25">
      <c r="B185" s="10">
        <v>184</v>
      </c>
      <c r="C185">
        <v>21</v>
      </c>
      <c r="D185">
        <v>42</v>
      </c>
      <c r="E185">
        <v>88</v>
      </c>
      <c r="F185" s="2">
        <v>484000</v>
      </c>
      <c r="G185" s="3">
        <v>11701250</v>
      </c>
      <c r="H185" s="1" t="s">
        <v>1</v>
      </c>
      <c r="I185" s="10">
        <f t="shared" si="2"/>
        <v>0</v>
      </c>
    </row>
    <row r="186" spans="2:9" x14ac:dyDescent="0.25">
      <c r="B186" s="10">
        <v>185</v>
      </c>
      <c r="C186">
        <v>17</v>
      </c>
      <c r="D186">
        <v>34</v>
      </c>
      <c r="E186">
        <v>72</v>
      </c>
      <c r="F186" s="2">
        <v>396000</v>
      </c>
      <c r="G186" s="3">
        <v>8566250</v>
      </c>
      <c r="H186" s="1" t="s">
        <v>1</v>
      </c>
      <c r="I186" s="10">
        <f t="shared" si="2"/>
        <v>0</v>
      </c>
    </row>
    <row r="187" spans="2:9" x14ac:dyDescent="0.25">
      <c r="B187" s="10">
        <v>186</v>
      </c>
      <c r="C187">
        <v>20</v>
      </c>
      <c r="D187">
        <v>40</v>
      </c>
      <c r="E187">
        <v>84</v>
      </c>
      <c r="F187" s="2">
        <v>462000</v>
      </c>
      <c r="G187" s="3">
        <v>9130000</v>
      </c>
      <c r="H187" s="1" t="s">
        <v>1</v>
      </c>
      <c r="I187" s="10">
        <f t="shared" si="2"/>
        <v>0</v>
      </c>
    </row>
    <row r="188" spans="2:9" x14ac:dyDescent="0.25">
      <c r="B188" s="10">
        <v>187</v>
      </c>
      <c r="C188">
        <v>29</v>
      </c>
      <c r="D188">
        <v>58</v>
      </c>
      <c r="E188">
        <v>120</v>
      </c>
      <c r="F188" s="2">
        <v>660000</v>
      </c>
      <c r="G188" s="3">
        <v>15922500</v>
      </c>
      <c r="H188" s="1" t="s">
        <v>1</v>
      </c>
      <c r="I188" s="10">
        <f t="shared" si="2"/>
        <v>0</v>
      </c>
    </row>
    <row r="189" spans="2:9" x14ac:dyDescent="0.25">
      <c r="B189" s="10">
        <v>188</v>
      </c>
      <c r="C189">
        <v>25</v>
      </c>
      <c r="D189">
        <v>50</v>
      </c>
      <c r="E189">
        <v>104</v>
      </c>
      <c r="F189" s="2">
        <v>572000</v>
      </c>
      <c r="G189" s="3">
        <v>14368750</v>
      </c>
      <c r="H189" s="1" t="s">
        <v>1</v>
      </c>
      <c r="I189" s="10">
        <f t="shared" si="2"/>
        <v>0</v>
      </c>
    </row>
    <row r="190" spans="2:9" x14ac:dyDescent="0.25">
      <c r="B190" s="10">
        <v>189</v>
      </c>
      <c r="C190">
        <v>11</v>
      </c>
      <c r="D190">
        <v>20</v>
      </c>
      <c r="E190">
        <v>44</v>
      </c>
      <c r="F190" s="2">
        <v>242000</v>
      </c>
      <c r="G190" s="3">
        <v>6283750</v>
      </c>
      <c r="H190" s="1" t="s">
        <v>0</v>
      </c>
      <c r="I190" s="10">
        <f t="shared" si="2"/>
        <v>1</v>
      </c>
    </row>
    <row r="191" spans="2:9" x14ac:dyDescent="0.25">
      <c r="B191" s="10">
        <v>190</v>
      </c>
      <c r="C191">
        <v>25</v>
      </c>
      <c r="D191">
        <v>50</v>
      </c>
      <c r="E191">
        <v>104</v>
      </c>
      <c r="F191" s="2">
        <v>572000</v>
      </c>
      <c r="G191" s="3">
        <v>13310000</v>
      </c>
      <c r="H191" s="1" t="s">
        <v>1</v>
      </c>
      <c r="I191" s="10">
        <f t="shared" si="2"/>
        <v>0</v>
      </c>
    </row>
    <row r="192" spans="2:9" x14ac:dyDescent="0.25">
      <c r="B192" s="10">
        <v>191</v>
      </c>
      <c r="C192">
        <v>6</v>
      </c>
      <c r="D192">
        <v>10</v>
      </c>
      <c r="E192">
        <v>24</v>
      </c>
      <c r="F192" s="2">
        <v>132000</v>
      </c>
      <c r="G192" s="3">
        <v>2860000</v>
      </c>
      <c r="H192" s="1" t="s">
        <v>0</v>
      </c>
      <c r="I192" s="10">
        <f t="shared" si="2"/>
        <v>1</v>
      </c>
    </row>
    <row r="193" spans="2:9" x14ac:dyDescent="0.25">
      <c r="B193" s="10">
        <v>192</v>
      </c>
      <c r="C193">
        <v>48</v>
      </c>
      <c r="D193">
        <v>96</v>
      </c>
      <c r="E193">
        <v>196</v>
      </c>
      <c r="F193" s="2">
        <v>1078000</v>
      </c>
      <c r="G193" s="3">
        <v>29672500</v>
      </c>
      <c r="H193" s="1" t="s">
        <v>1</v>
      </c>
      <c r="I193" s="10">
        <f t="shared" si="2"/>
        <v>0</v>
      </c>
    </row>
    <row r="194" spans="2:9" x14ac:dyDescent="0.25">
      <c r="B194" s="10">
        <v>193</v>
      </c>
      <c r="C194">
        <v>20</v>
      </c>
      <c r="D194">
        <v>40</v>
      </c>
      <c r="E194">
        <v>84</v>
      </c>
      <c r="F194" s="2">
        <v>462000</v>
      </c>
      <c r="G194" s="3">
        <v>9583750</v>
      </c>
      <c r="H194" s="1" t="s">
        <v>1</v>
      </c>
      <c r="I194" s="10">
        <f t="shared" si="2"/>
        <v>0</v>
      </c>
    </row>
    <row r="195" spans="2:9" x14ac:dyDescent="0.25">
      <c r="B195" s="10">
        <v>194</v>
      </c>
      <c r="C195">
        <v>12</v>
      </c>
      <c r="D195">
        <v>22</v>
      </c>
      <c r="E195">
        <v>48</v>
      </c>
      <c r="F195" s="2">
        <v>264000</v>
      </c>
      <c r="G195" s="3">
        <v>6105000</v>
      </c>
      <c r="H195" s="1" t="s">
        <v>0</v>
      </c>
      <c r="I195" s="10">
        <f t="shared" ref="I195:I258" si="3" xml:space="preserve"> IF(H195="OK",1,0)</f>
        <v>1</v>
      </c>
    </row>
    <row r="196" spans="2:9" x14ac:dyDescent="0.25">
      <c r="B196" s="10">
        <v>195</v>
      </c>
      <c r="C196">
        <v>20</v>
      </c>
      <c r="D196">
        <v>40</v>
      </c>
      <c r="E196">
        <v>84</v>
      </c>
      <c r="F196" s="2">
        <v>462000</v>
      </c>
      <c r="G196" s="3">
        <v>10257500</v>
      </c>
      <c r="H196" s="1" t="s">
        <v>1</v>
      </c>
      <c r="I196" s="10">
        <f t="shared" si="3"/>
        <v>0</v>
      </c>
    </row>
    <row r="197" spans="2:9" x14ac:dyDescent="0.25">
      <c r="B197" s="10">
        <v>196</v>
      </c>
      <c r="C197">
        <v>10</v>
      </c>
      <c r="D197">
        <v>18</v>
      </c>
      <c r="E197">
        <v>40</v>
      </c>
      <c r="F197" s="2">
        <v>220000</v>
      </c>
      <c r="G197" s="3">
        <v>5582500</v>
      </c>
      <c r="H197" s="1" t="s">
        <v>0</v>
      </c>
      <c r="I197" s="10">
        <f t="shared" si="3"/>
        <v>1</v>
      </c>
    </row>
    <row r="198" spans="2:9" x14ac:dyDescent="0.25">
      <c r="B198" s="10">
        <v>197</v>
      </c>
      <c r="C198">
        <v>19</v>
      </c>
      <c r="D198">
        <v>38</v>
      </c>
      <c r="E198">
        <v>80</v>
      </c>
      <c r="F198" s="2">
        <v>440000</v>
      </c>
      <c r="G198" s="3">
        <v>9377500</v>
      </c>
      <c r="H198" s="1" t="s">
        <v>1</v>
      </c>
      <c r="I198" s="10">
        <f t="shared" si="3"/>
        <v>0</v>
      </c>
    </row>
    <row r="199" spans="2:9" x14ac:dyDescent="0.25">
      <c r="B199" s="10">
        <v>198</v>
      </c>
      <c r="C199">
        <v>22</v>
      </c>
      <c r="D199">
        <v>44</v>
      </c>
      <c r="E199">
        <v>92</v>
      </c>
      <c r="F199" s="2">
        <v>506000</v>
      </c>
      <c r="G199" s="3">
        <v>11852500</v>
      </c>
      <c r="H199" s="1" t="s">
        <v>1</v>
      </c>
      <c r="I199" s="10">
        <f t="shared" si="3"/>
        <v>0</v>
      </c>
    </row>
    <row r="200" spans="2:9" x14ac:dyDescent="0.25">
      <c r="B200" s="10">
        <v>199</v>
      </c>
      <c r="C200">
        <v>20</v>
      </c>
      <c r="D200">
        <v>40</v>
      </c>
      <c r="E200">
        <v>84</v>
      </c>
      <c r="F200" s="2">
        <v>462000</v>
      </c>
      <c r="G200" s="3">
        <v>10326250</v>
      </c>
      <c r="H200" s="1" t="s">
        <v>1</v>
      </c>
      <c r="I200" s="10">
        <f t="shared" si="3"/>
        <v>0</v>
      </c>
    </row>
    <row r="201" spans="2:9" x14ac:dyDescent="0.25">
      <c r="B201" s="10">
        <v>200</v>
      </c>
      <c r="C201">
        <v>22</v>
      </c>
      <c r="D201">
        <v>44</v>
      </c>
      <c r="E201">
        <v>92</v>
      </c>
      <c r="F201" s="2">
        <v>506000</v>
      </c>
      <c r="G201" s="3">
        <v>11165000</v>
      </c>
      <c r="H201" s="1" t="s">
        <v>1</v>
      </c>
      <c r="I201" s="10">
        <f t="shared" si="3"/>
        <v>0</v>
      </c>
    </row>
    <row r="202" spans="2:9" x14ac:dyDescent="0.25">
      <c r="B202" s="10">
        <v>201</v>
      </c>
      <c r="C202">
        <v>10</v>
      </c>
      <c r="D202">
        <v>18</v>
      </c>
      <c r="E202">
        <v>40</v>
      </c>
      <c r="F202" s="2">
        <v>220000</v>
      </c>
      <c r="G202" s="3">
        <v>5486250</v>
      </c>
      <c r="H202" s="1" t="s">
        <v>0</v>
      </c>
      <c r="I202" s="10">
        <f t="shared" si="3"/>
        <v>1</v>
      </c>
    </row>
    <row r="203" spans="2:9" x14ac:dyDescent="0.25">
      <c r="B203" s="10">
        <v>202</v>
      </c>
      <c r="C203">
        <v>10</v>
      </c>
      <c r="D203">
        <v>18</v>
      </c>
      <c r="E203">
        <v>40</v>
      </c>
      <c r="F203" s="2">
        <v>220000</v>
      </c>
      <c r="G203" s="3">
        <v>5156250</v>
      </c>
      <c r="H203" s="1" t="s">
        <v>0</v>
      </c>
      <c r="I203" s="10">
        <f t="shared" si="3"/>
        <v>1</v>
      </c>
    </row>
    <row r="204" spans="2:9" x14ac:dyDescent="0.25">
      <c r="B204" s="10">
        <v>203</v>
      </c>
      <c r="C204">
        <v>18</v>
      </c>
      <c r="D204">
        <v>36</v>
      </c>
      <c r="E204">
        <v>76</v>
      </c>
      <c r="F204" s="2">
        <v>418000</v>
      </c>
      <c r="G204" s="3">
        <v>10436250</v>
      </c>
      <c r="H204" s="1" t="s">
        <v>1</v>
      </c>
      <c r="I204" s="10">
        <f t="shared" si="3"/>
        <v>0</v>
      </c>
    </row>
    <row r="205" spans="2:9" x14ac:dyDescent="0.25">
      <c r="B205" s="10">
        <v>204</v>
      </c>
      <c r="C205">
        <v>24</v>
      </c>
      <c r="D205">
        <v>48</v>
      </c>
      <c r="E205">
        <v>100</v>
      </c>
      <c r="F205" s="2">
        <v>550000</v>
      </c>
      <c r="G205" s="3">
        <v>12966250</v>
      </c>
      <c r="H205" s="1" t="s">
        <v>1</v>
      </c>
      <c r="I205" s="10">
        <f t="shared" si="3"/>
        <v>0</v>
      </c>
    </row>
    <row r="206" spans="2:9" x14ac:dyDescent="0.25">
      <c r="B206" s="10">
        <v>205</v>
      </c>
      <c r="C206">
        <v>22</v>
      </c>
      <c r="D206">
        <v>42</v>
      </c>
      <c r="E206">
        <v>88</v>
      </c>
      <c r="F206" s="2">
        <v>484000</v>
      </c>
      <c r="G206" s="3">
        <v>11660000</v>
      </c>
      <c r="H206" s="1" t="s">
        <v>0</v>
      </c>
      <c r="I206" s="10">
        <f t="shared" si="3"/>
        <v>1</v>
      </c>
    </row>
    <row r="207" spans="2:9" x14ac:dyDescent="0.25">
      <c r="B207" s="10">
        <v>206</v>
      </c>
      <c r="C207">
        <v>7</v>
      </c>
      <c r="D207">
        <v>12</v>
      </c>
      <c r="E207">
        <v>28</v>
      </c>
      <c r="F207" s="2">
        <v>154000</v>
      </c>
      <c r="G207" s="3">
        <v>3286250</v>
      </c>
      <c r="H207" s="1" t="s">
        <v>0</v>
      </c>
      <c r="I207" s="10">
        <f t="shared" si="3"/>
        <v>1</v>
      </c>
    </row>
    <row r="208" spans="2:9" x14ac:dyDescent="0.25">
      <c r="B208" s="10">
        <v>207</v>
      </c>
      <c r="C208">
        <v>18</v>
      </c>
      <c r="D208">
        <v>36</v>
      </c>
      <c r="E208">
        <v>76</v>
      </c>
      <c r="F208" s="2">
        <v>418000</v>
      </c>
      <c r="G208" s="3">
        <v>9790000</v>
      </c>
      <c r="H208" s="1" t="s">
        <v>1</v>
      </c>
      <c r="I208" s="10">
        <f t="shared" si="3"/>
        <v>0</v>
      </c>
    </row>
    <row r="209" spans="2:9" x14ac:dyDescent="0.25">
      <c r="B209" s="10">
        <v>208</v>
      </c>
      <c r="C209">
        <v>6</v>
      </c>
      <c r="D209">
        <v>10</v>
      </c>
      <c r="E209">
        <v>24</v>
      </c>
      <c r="F209" s="2">
        <v>132000</v>
      </c>
      <c r="G209" s="3">
        <v>3437500</v>
      </c>
      <c r="H209" s="1" t="s">
        <v>0</v>
      </c>
      <c r="I209" s="10">
        <f t="shared" si="3"/>
        <v>1</v>
      </c>
    </row>
    <row r="210" spans="2:9" x14ac:dyDescent="0.25">
      <c r="B210" s="10">
        <v>209</v>
      </c>
      <c r="C210">
        <v>18</v>
      </c>
      <c r="D210">
        <v>36</v>
      </c>
      <c r="E210">
        <v>76</v>
      </c>
      <c r="F210" s="2">
        <v>418000</v>
      </c>
      <c r="G210" s="3">
        <v>8703750</v>
      </c>
      <c r="H210" s="1" t="s">
        <v>1</v>
      </c>
      <c r="I210" s="10">
        <f t="shared" si="3"/>
        <v>0</v>
      </c>
    </row>
    <row r="211" spans="2:9" x14ac:dyDescent="0.25">
      <c r="B211" s="10">
        <v>210</v>
      </c>
      <c r="C211">
        <v>31</v>
      </c>
      <c r="D211">
        <v>62</v>
      </c>
      <c r="E211">
        <v>128</v>
      </c>
      <c r="F211" s="2">
        <v>704000</v>
      </c>
      <c r="G211" s="3">
        <v>19305000</v>
      </c>
      <c r="H211" s="1" t="s">
        <v>1</v>
      </c>
      <c r="I211" s="10">
        <f t="shared" si="3"/>
        <v>0</v>
      </c>
    </row>
    <row r="212" spans="2:9" x14ac:dyDescent="0.25">
      <c r="B212" s="10">
        <v>211</v>
      </c>
      <c r="C212">
        <v>35</v>
      </c>
      <c r="D212">
        <v>70</v>
      </c>
      <c r="E212">
        <v>144</v>
      </c>
      <c r="F212" s="2">
        <v>792000</v>
      </c>
      <c r="G212" s="3">
        <v>21835000</v>
      </c>
      <c r="H212" s="1" t="s">
        <v>1</v>
      </c>
      <c r="I212" s="10">
        <f t="shared" si="3"/>
        <v>0</v>
      </c>
    </row>
    <row r="213" spans="2:9" x14ac:dyDescent="0.25">
      <c r="B213" s="10">
        <v>212</v>
      </c>
      <c r="C213">
        <v>23</v>
      </c>
      <c r="D213">
        <v>46</v>
      </c>
      <c r="E213">
        <v>96</v>
      </c>
      <c r="F213" s="2">
        <v>528000</v>
      </c>
      <c r="G213" s="3">
        <v>12952500</v>
      </c>
      <c r="H213" s="1" t="s">
        <v>1</v>
      </c>
      <c r="I213" s="10">
        <f t="shared" si="3"/>
        <v>0</v>
      </c>
    </row>
    <row r="214" spans="2:9" x14ac:dyDescent="0.25">
      <c r="B214" s="10">
        <v>213</v>
      </c>
      <c r="C214">
        <v>21</v>
      </c>
      <c r="D214">
        <v>42</v>
      </c>
      <c r="E214">
        <v>88</v>
      </c>
      <c r="F214" s="2">
        <v>484000</v>
      </c>
      <c r="G214" s="3">
        <v>10835000</v>
      </c>
      <c r="H214" s="1" t="s">
        <v>1</v>
      </c>
      <c r="I214" s="10">
        <f t="shared" si="3"/>
        <v>0</v>
      </c>
    </row>
    <row r="215" spans="2:9" x14ac:dyDescent="0.25">
      <c r="B215" s="10">
        <v>214</v>
      </c>
      <c r="C215">
        <v>20</v>
      </c>
      <c r="D215">
        <v>40</v>
      </c>
      <c r="E215">
        <v>84</v>
      </c>
      <c r="F215" s="2">
        <v>462000</v>
      </c>
      <c r="G215" s="3">
        <v>9473750</v>
      </c>
      <c r="H215" s="1" t="s">
        <v>1</v>
      </c>
      <c r="I215" s="10">
        <f t="shared" si="3"/>
        <v>0</v>
      </c>
    </row>
    <row r="216" spans="2:9" x14ac:dyDescent="0.25">
      <c r="B216" s="10">
        <v>215</v>
      </c>
      <c r="C216">
        <v>26</v>
      </c>
      <c r="D216">
        <v>52</v>
      </c>
      <c r="E216">
        <v>108</v>
      </c>
      <c r="F216" s="2">
        <v>594000</v>
      </c>
      <c r="G216" s="3">
        <v>14162500</v>
      </c>
      <c r="H216" s="1" t="s">
        <v>1</v>
      </c>
      <c r="I216" s="10">
        <f t="shared" si="3"/>
        <v>0</v>
      </c>
    </row>
    <row r="217" spans="2:9" x14ac:dyDescent="0.25">
      <c r="B217" s="10">
        <v>216</v>
      </c>
      <c r="C217">
        <v>25</v>
      </c>
      <c r="D217">
        <v>50</v>
      </c>
      <c r="E217">
        <v>104</v>
      </c>
      <c r="F217" s="2">
        <v>572000</v>
      </c>
      <c r="G217" s="3">
        <v>12870000</v>
      </c>
      <c r="H217" s="1" t="s">
        <v>1</v>
      </c>
      <c r="I217" s="10">
        <f t="shared" si="3"/>
        <v>0</v>
      </c>
    </row>
    <row r="218" spans="2:9" x14ac:dyDescent="0.25">
      <c r="B218" s="10">
        <v>217</v>
      </c>
      <c r="C218">
        <v>24</v>
      </c>
      <c r="D218">
        <v>48</v>
      </c>
      <c r="E218">
        <v>100</v>
      </c>
      <c r="F218" s="2">
        <v>550000</v>
      </c>
      <c r="G218" s="3">
        <v>13117500</v>
      </c>
      <c r="H218" s="1" t="s">
        <v>1</v>
      </c>
      <c r="I218" s="10">
        <f t="shared" si="3"/>
        <v>0</v>
      </c>
    </row>
    <row r="219" spans="2:9" x14ac:dyDescent="0.25">
      <c r="B219" s="10">
        <v>218</v>
      </c>
      <c r="C219">
        <v>11</v>
      </c>
      <c r="D219">
        <v>20</v>
      </c>
      <c r="E219">
        <v>44</v>
      </c>
      <c r="F219" s="2">
        <v>242000</v>
      </c>
      <c r="G219" s="3">
        <v>5802500</v>
      </c>
      <c r="H219" s="1" t="s">
        <v>0</v>
      </c>
      <c r="I219" s="10">
        <f t="shared" si="3"/>
        <v>1</v>
      </c>
    </row>
    <row r="220" spans="2:9" x14ac:dyDescent="0.25">
      <c r="B220" s="10">
        <v>219</v>
      </c>
      <c r="C220">
        <v>21</v>
      </c>
      <c r="D220">
        <v>42</v>
      </c>
      <c r="E220">
        <v>88</v>
      </c>
      <c r="F220" s="2">
        <v>484000</v>
      </c>
      <c r="G220" s="3">
        <v>10683750</v>
      </c>
      <c r="H220" s="1" t="s">
        <v>1</v>
      </c>
      <c r="I220" s="10">
        <f t="shared" si="3"/>
        <v>0</v>
      </c>
    </row>
    <row r="221" spans="2:9" x14ac:dyDescent="0.25">
      <c r="B221" s="10">
        <v>220</v>
      </c>
      <c r="C221">
        <v>19</v>
      </c>
      <c r="D221">
        <v>38</v>
      </c>
      <c r="E221">
        <v>80</v>
      </c>
      <c r="F221" s="2">
        <v>440000</v>
      </c>
      <c r="G221" s="3">
        <v>9638750</v>
      </c>
      <c r="H221" s="1" t="s">
        <v>1</v>
      </c>
      <c r="I221" s="10">
        <f t="shared" si="3"/>
        <v>0</v>
      </c>
    </row>
    <row r="222" spans="2:9" x14ac:dyDescent="0.25">
      <c r="B222" s="10">
        <v>221</v>
      </c>
      <c r="C222">
        <v>28</v>
      </c>
      <c r="D222">
        <v>56</v>
      </c>
      <c r="E222">
        <v>116</v>
      </c>
      <c r="F222" s="2">
        <v>638000</v>
      </c>
      <c r="G222" s="3">
        <v>15221250</v>
      </c>
      <c r="H222" s="1" t="s">
        <v>1</v>
      </c>
      <c r="I222" s="10">
        <f t="shared" si="3"/>
        <v>0</v>
      </c>
    </row>
    <row r="223" spans="2:9" x14ac:dyDescent="0.25">
      <c r="B223" s="10">
        <v>222</v>
      </c>
      <c r="C223">
        <v>17</v>
      </c>
      <c r="D223">
        <v>34</v>
      </c>
      <c r="E223">
        <v>72</v>
      </c>
      <c r="F223" s="2">
        <v>396000</v>
      </c>
      <c r="G223" s="3">
        <v>8428750</v>
      </c>
      <c r="H223" s="1" t="s">
        <v>1</v>
      </c>
      <c r="I223" s="10">
        <f t="shared" si="3"/>
        <v>0</v>
      </c>
    </row>
    <row r="224" spans="2:9" x14ac:dyDescent="0.25">
      <c r="B224" s="10">
        <v>223</v>
      </c>
      <c r="C224">
        <v>15</v>
      </c>
      <c r="D224">
        <v>30</v>
      </c>
      <c r="E224">
        <v>64</v>
      </c>
      <c r="F224" s="2">
        <v>352000</v>
      </c>
      <c r="G224" s="3">
        <v>8703750</v>
      </c>
      <c r="H224" s="1" t="s">
        <v>1</v>
      </c>
      <c r="I224" s="10">
        <f t="shared" si="3"/>
        <v>0</v>
      </c>
    </row>
    <row r="225" spans="2:9" x14ac:dyDescent="0.25">
      <c r="B225" s="10">
        <v>224</v>
      </c>
      <c r="C225">
        <v>24</v>
      </c>
      <c r="D225">
        <v>48</v>
      </c>
      <c r="E225">
        <v>100</v>
      </c>
      <c r="F225" s="2">
        <v>550000</v>
      </c>
      <c r="G225" s="3">
        <v>12732500</v>
      </c>
      <c r="H225" s="1" t="s">
        <v>1</v>
      </c>
      <c r="I225" s="10">
        <f t="shared" si="3"/>
        <v>0</v>
      </c>
    </row>
    <row r="226" spans="2:9" x14ac:dyDescent="0.25">
      <c r="B226" s="10">
        <v>225</v>
      </c>
      <c r="C226">
        <v>24</v>
      </c>
      <c r="D226">
        <v>48</v>
      </c>
      <c r="E226">
        <v>100</v>
      </c>
      <c r="F226" s="2">
        <v>550000</v>
      </c>
      <c r="G226" s="3">
        <v>12443750</v>
      </c>
      <c r="H226" s="1" t="s">
        <v>1</v>
      </c>
      <c r="I226" s="10">
        <f t="shared" si="3"/>
        <v>0</v>
      </c>
    </row>
    <row r="227" spans="2:9" x14ac:dyDescent="0.25">
      <c r="B227" s="10">
        <v>226</v>
      </c>
      <c r="C227">
        <v>7</v>
      </c>
      <c r="D227">
        <v>12</v>
      </c>
      <c r="E227">
        <v>28</v>
      </c>
      <c r="F227" s="2">
        <v>154000</v>
      </c>
      <c r="G227" s="3">
        <v>3877500</v>
      </c>
      <c r="H227" s="1" t="s">
        <v>0</v>
      </c>
      <c r="I227" s="10">
        <f t="shared" si="3"/>
        <v>1</v>
      </c>
    </row>
    <row r="228" spans="2:9" x14ac:dyDescent="0.25">
      <c r="B228" s="10">
        <v>227</v>
      </c>
      <c r="C228">
        <v>6</v>
      </c>
      <c r="D228">
        <v>10</v>
      </c>
      <c r="E228">
        <v>24</v>
      </c>
      <c r="F228" s="2">
        <v>132000</v>
      </c>
      <c r="G228" s="3">
        <v>2791250</v>
      </c>
      <c r="H228" s="1" t="s">
        <v>0</v>
      </c>
      <c r="I228" s="10">
        <f t="shared" si="3"/>
        <v>1</v>
      </c>
    </row>
    <row r="229" spans="2:9" x14ac:dyDescent="0.25">
      <c r="B229" s="10">
        <v>228</v>
      </c>
      <c r="C229">
        <v>22</v>
      </c>
      <c r="D229">
        <v>44</v>
      </c>
      <c r="E229">
        <v>92</v>
      </c>
      <c r="F229" s="2">
        <v>506000</v>
      </c>
      <c r="G229" s="3">
        <v>13007500</v>
      </c>
      <c r="H229" s="1" t="s">
        <v>1</v>
      </c>
      <c r="I229" s="10">
        <f t="shared" si="3"/>
        <v>0</v>
      </c>
    </row>
    <row r="230" spans="2:9" x14ac:dyDescent="0.25">
      <c r="B230" s="10">
        <v>229</v>
      </c>
      <c r="C230">
        <v>21</v>
      </c>
      <c r="D230">
        <v>42</v>
      </c>
      <c r="E230">
        <v>88</v>
      </c>
      <c r="F230" s="2">
        <v>484000</v>
      </c>
      <c r="G230" s="3">
        <v>11096250</v>
      </c>
      <c r="H230" s="1" t="s">
        <v>1</v>
      </c>
      <c r="I230" s="10">
        <f t="shared" si="3"/>
        <v>0</v>
      </c>
    </row>
    <row r="231" spans="2:9" x14ac:dyDescent="0.25">
      <c r="B231" s="10">
        <v>230</v>
      </c>
      <c r="C231">
        <v>18</v>
      </c>
      <c r="D231">
        <v>36</v>
      </c>
      <c r="E231">
        <v>76</v>
      </c>
      <c r="F231" s="2">
        <v>418000</v>
      </c>
      <c r="G231" s="3">
        <v>8511250</v>
      </c>
      <c r="H231" s="1" t="s">
        <v>1</v>
      </c>
      <c r="I231" s="10">
        <f t="shared" si="3"/>
        <v>0</v>
      </c>
    </row>
    <row r="232" spans="2:9" x14ac:dyDescent="0.25">
      <c r="B232" s="10">
        <v>231</v>
      </c>
      <c r="C232">
        <v>8</v>
      </c>
      <c r="D232">
        <v>14</v>
      </c>
      <c r="E232">
        <v>32</v>
      </c>
      <c r="F232" s="2">
        <v>176000</v>
      </c>
      <c r="G232" s="3">
        <v>4400000</v>
      </c>
      <c r="H232" s="1" t="s">
        <v>0</v>
      </c>
      <c r="I232" s="10">
        <f t="shared" si="3"/>
        <v>1</v>
      </c>
    </row>
    <row r="233" spans="2:9" x14ac:dyDescent="0.25">
      <c r="B233" s="10">
        <v>232</v>
      </c>
      <c r="C233">
        <v>21</v>
      </c>
      <c r="D233">
        <v>42</v>
      </c>
      <c r="E233">
        <v>88</v>
      </c>
      <c r="F233" s="2">
        <v>484000</v>
      </c>
      <c r="G233" s="3">
        <v>10656250</v>
      </c>
      <c r="H233" s="1" t="s">
        <v>1</v>
      </c>
      <c r="I233" s="10">
        <f t="shared" si="3"/>
        <v>0</v>
      </c>
    </row>
    <row r="234" spans="2:9" x14ac:dyDescent="0.25">
      <c r="B234" s="10">
        <v>233</v>
      </c>
      <c r="C234">
        <v>19</v>
      </c>
      <c r="D234">
        <v>38</v>
      </c>
      <c r="E234">
        <v>80</v>
      </c>
      <c r="F234" s="2">
        <v>440000</v>
      </c>
      <c r="G234" s="3">
        <v>9583750</v>
      </c>
      <c r="H234" s="1" t="s">
        <v>1</v>
      </c>
      <c r="I234" s="10">
        <f t="shared" si="3"/>
        <v>0</v>
      </c>
    </row>
    <row r="235" spans="2:9" x14ac:dyDescent="0.25">
      <c r="B235" s="10">
        <v>234</v>
      </c>
      <c r="C235">
        <v>8</v>
      </c>
      <c r="D235">
        <v>14</v>
      </c>
      <c r="E235">
        <v>32</v>
      </c>
      <c r="F235" s="2">
        <v>176000</v>
      </c>
      <c r="G235" s="3">
        <v>3905000</v>
      </c>
      <c r="H235" s="1" t="s">
        <v>0</v>
      </c>
      <c r="I235" s="10">
        <f t="shared" si="3"/>
        <v>1</v>
      </c>
    </row>
    <row r="236" spans="2:9" x14ac:dyDescent="0.25">
      <c r="B236" s="10">
        <v>235</v>
      </c>
      <c r="C236">
        <v>8</v>
      </c>
      <c r="D236">
        <v>14</v>
      </c>
      <c r="E236">
        <v>32</v>
      </c>
      <c r="F236" s="2">
        <v>176000</v>
      </c>
      <c r="G236" s="3">
        <v>4070000</v>
      </c>
      <c r="H236" s="1" t="s">
        <v>0</v>
      </c>
      <c r="I236" s="10">
        <f t="shared" si="3"/>
        <v>1</v>
      </c>
    </row>
    <row r="237" spans="2:9" x14ac:dyDescent="0.25">
      <c r="B237" s="10">
        <v>236</v>
      </c>
      <c r="C237">
        <v>8</v>
      </c>
      <c r="D237">
        <v>14</v>
      </c>
      <c r="E237">
        <v>32</v>
      </c>
      <c r="F237" s="2">
        <v>176000</v>
      </c>
      <c r="G237" s="3">
        <v>4290000</v>
      </c>
      <c r="H237" s="1" t="s">
        <v>0</v>
      </c>
      <c r="I237" s="10">
        <f t="shared" si="3"/>
        <v>1</v>
      </c>
    </row>
    <row r="238" spans="2:9" x14ac:dyDescent="0.25">
      <c r="B238" s="10">
        <v>237</v>
      </c>
      <c r="C238">
        <v>22</v>
      </c>
      <c r="D238">
        <v>44</v>
      </c>
      <c r="E238">
        <v>92</v>
      </c>
      <c r="F238" s="2">
        <v>506000</v>
      </c>
      <c r="G238" s="3">
        <v>11976250</v>
      </c>
      <c r="H238" s="1" t="s">
        <v>1</v>
      </c>
      <c r="I238" s="10">
        <f t="shared" si="3"/>
        <v>0</v>
      </c>
    </row>
    <row r="239" spans="2:9" x14ac:dyDescent="0.25">
      <c r="B239" s="10">
        <v>238</v>
      </c>
      <c r="C239">
        <v>27</v>
      </c>
      <c r="D239">
        <v>54</v>
      </c>
      <c r="E239">
        <v>112</v>
      </c>
      <c r="F239" s="2">
        <v>616000</v>
      </c>
      <c r="G239" s="3">
        <v>13282500</v>
      </c>
      <c r="H239" s="1" t="s">
        <v>1</v>
      </c>
      <c r="I239" s="10">
        <f t="shared" si="3"/>
        <v>0</v>
      </c>
    </row>
    <row r="240" spans="2:9" x14ac:dyDescent="0.25">
      <c r="B240" s="10">
        <v>239</v>
      </c>
      <c r="C240">
        <v>19</v>
      </c>
      <c r="D240">
        <v>38</v>
      </c>
      <c r="E240">
        <v>80</v>
      </c>
      <c r="F240" s="2">
        <v>440000</v>
      </c>
      <c r="G240" s="3">
        <v>8552500</v>
      </c>
      <c r="H240" s="1" t="s">
        <v>1</v>
      </c>
      <c r="I240" s="10">
        <f t="shared" si="3"/>
        <v>0</v>
      </c>
    </row>
    <row r="241" spans="2:9" x14ac:dyDescent="0.25">
      <c r="B241" s="10">
        <v>240</v>
      </c>
      <c r="C241">
        <v>8</v>
      </c>
      <c r="D241">
        <v>14</v>
      </c>
      <c r="E241">
        <v>32</v>
      </c>
      <c r="F241" s="2">
        <v>176000</v>
      </c>
      <c r="G241" s="3">
        <v>4138750</v>
      </c>
      <c r="H241" s="1" t="s">
        <v>0</v>
      </c>
      <c r="I241" s="10">
        <f t="shared" si="3"/>
        <v>1</v>
      </c>
    </row>
    <row r="242" spans="2:9" x14ac:dyDescent="0.25">
      <c r="B242" s="10">
        <v>241</v>
      </c>
      <c r="C242">
        <v>24</v>
      </c>
      <c r="D242">
        <v>48</v>
      </c>
      <c r="E242">
        <v>100</v>
      </c>
      <c r="F242" s="2">
        <v>550000</v>
      </c>
      <c r="G242" s="3">
        <v>12375000</v>
      </c>
      <c r="H242" s="1" t="s">
        <v>1</v>
      </c>
      <c r="I242" s="10">
        <f t="shared" si="3"/>
        <v>0</v>
      </c>
    </row>
    <row r="243" spans="2:9" x14ac:dyDescent="0.25">
      <c r="B243" s="10">
        <v>242</v>
      </c>
      <c r="C243">
        <v>23</v>
      </c>
      <c r="D243">
        <v>46</v>
      </c>
      <c r="E243">
        <v>96</v>
      </c>
      <c r="F243" s="2">
        <v>528000</v>
      </c>
      <c r="G243" s="3">
        <v>12017500</v>
      </c>
      <c r="H243" s="1" t="s">
        <v>1</v>
      </c>
      <c r="I243" s="10">
        <f t="shared" si="3"/>
        <v>0</v>
      </c>
    </row>
    <row r="244" spans="2:9" x14ac:dyDescent="0.25">
      <c r="B244" s="10">
        <v>243</v>
      </c>
      <c r="C244">
        <v>7</v>
      </c>
      <c r="D244">
        <v>12</v>
      </c>
      <c r="E244">
        <v>28</v>
      </c>
      <c r="F244" s="2">
        <v>154000</v>
      </c>
      <c r="G244" s="3">
        <v>3946250</v>
      </c>
      <c r="H244" s="1" t="s">
        <v>0</v>
      </c>
      <c r="I244" s="10">
        <f t="shared" si="3"/>
        <v>1</v>
      </c>
    </row>
    <row r="245" spans="2:9" x14ac:dyDescent="0.25">
      <c r="B245" s="10">
        <v>244</v>
      </c>
      <c r="C245">
        <v>23</v>
      </c>
      <c r="D245">
        <v>46</v>
      </c>
      <c r="E245">
        <v>96</v>
      </c>
      <c r="F245" s="2">
        <v>528000</v>
      </c>
      <c r="G245" s="3">
        <v>13502500</v>
      </c>
      <c r="H245" s="1" t="s">
        <v>1</v>
      </c>
      <c r="I245" s="10">
        <f t="shared" si="3"/>
        <v>0</v>
      </c>
    </row>
    <row r="246" spans="2:9" x14ac:dyDescent="0.25">
      <c r="B246" s="10">
        <v>245</v>
      </c>
      <c r="C246">
        <v>23</v>
      </c>
      <c r="D246">
        <v>46</v>
      </c>
      <c r="E246">
        <v>96</v>
      </c>
      <c r="F246" s="2">
        <v>528000</v>
      </c>
      <c r="G246" s="3">
        <v>12801250</v>
      </c>
      <c r="H246" s="1" t="s">
        <v>1</v>
      </c>
      <c r="I246" s="10">
        <f t="shared" si="3"/>
        <v>0</v>
      </c>
    </row>
    <row r="247" spans="2:9" x14ac:dyDescent="0.25">
      <c r="B247" s="10">
        <v>246</v>
      </c>
      <c r="C247">
        <v>19</v>
      </c>
      <c r="D247">
        <v>38</v>
      </c>
      <c r="E247">
        <v>80</v>
      </c>
      <c r="F247" s="2">
        <v>440000</v>
      </c>
      <c r="G247" s="3">
        <v>9185000</v>
      </c>
      <c r="H247" s="1" t="s">
        <v>1</v>
      </c>
      <c r="I247" s="10">
        <f t="shared" si="3"/>
        <v>0</v>
      </c>
    </row>
    <row r="248" spans="2:9" x14ac:dyDescent="0.25">
      <c r="B248" s="10">
        <v>247</v>
      </c>
      <c r="C248">
        <v>22</v>
      </c>
      <c r="D248">
        <v>44</v>
      </c>
      <c r="E248">
        <v>92</v>
      </c>
      <c r="F248" s="2">
        <v>506000</v>
      </c>
      <c r="G248" s="3">
        <v>10615000</v>
      </c>
      <c r="H248" s="1" t="s">
        <v>1</v>
      </c>
      <c r="I248" s="10">
        <f t="shared" si="3"/>
        <v>0</v>
      </c>
    </row>
    <row r="249" spans="2:9" x14ac:dyDescent="0.25">
      <c r="B249" s="10">
        <v>248</v>
      </c>
      <c r="C249">
        <v>8</v>
      </c>
      <c r="D249">
        <v>14</v>
      </c>
      <c r="E249">
        <v>32</v>
      </c>
      <c r="F249" s="2">
        <v>176000</v>
      </c>
      <c r="G249" s="3">
        <v>3547500</v>
      </c>
      <c r="H249" s="1" t="s">
        <v>0</v>
      </c>
      <c r="I249" s="10">
        <f t="shared" si="3"/>
        <v>1</v>
      </c>
    </row>
    <row r="250" spans="2:9" x14ac:dyDescent="0.25">
      <c r="B250" s="10">
        <v>249</v>
      </c>
      <c r="C250">
        <v>21</v>
      </c>
      <c r="D250">
        <v>42</v>
      </c>
      <c r="E250">
        <v>88</v>
      </c>
      <c r="F250" s="2">
        <v>484000</v>
      </c>
      <c r="G250" s="3">
        <v>10408750</v>
      </c>
      <c r="H250" s="1" t="s">
        <v>1</v>
      </c>
      <c r="I250" s="10">
        <f t="shared" si="3"/>
        <v>0</v>
      </c>
    </row>
    <row r="251" spans="2:9" x14ac:dyDescent="0.25">
      <c r="B251" s="10">
        <v>250</v>
      </c>
      <c r="C251">
        <v>17</v>
      </c>
      <c r="D251">
        <v>34</v>
      </c>
      <c r="E251">
        <v>72</v>
      </c>
      <c r="F251" s="2">
        <v>396000</v>
      </c>
      <c r="G251" s="3">
        <v>8841250</v>
      </c>
      <c r="H251" s="1" t="s">
        <v>1</v>
      </c>
      <c r="I251" s="10">
        <f t="shared" si="3"/>
        <v>0</v>
      </c>
    </row>
    <row r="252" spans="2:9" x14ac:dyDescent="0.25">
      <c r="B252" s="10">
        <v>251</v>
      </c>
      <c r="C252">
        <v>20</v>
      </c>
      <c r="D252">
        <v>40</v>
      </c>
      <c r="E252">
        <v>84</v>
      </c>
      <c r="F252" s="2">
        <v>462000</v>
      </c>
      <c r="G252" s="3">
        <v>10821250</v>
      </c>
      <c r="H252" s="1" t="s">
        <v>1</v>
      </c>
      <c r="I252" s="10">
        <f t="shared" si="3"/>
        <v>0</v>
      </c>
    </row>
    <row r="253" spans="2:9" x14ac:dyDescent="0.25">
      <c r="B253" s="10">
        <v>252</v>
      </c>
      <c r="C253">
        <v>12</v>
      </c>
      <c r="D253">
        <v>22</v>
      </c>
      <c r="E253">
        <v>48</v>
      </c>
      <c r="F253" s="2">
        <v>264000</v>
      </c>
      <c r="G253" s="3">
        <v>6778750</v>
      </c>
      <c r="H253" s="1" t="s">
        <v>0</v>
      </c>
      <c r="I253" s="10">
        <f t="shared" si="3"/>
        <v>1</v>
      </c>
    </row>
    <row r="254" spans="2:9" x14ac:dyDescent="0.25">
      <c r="B254" s="10">
        <v>253</v>
      </c>
      <c r="C254">
        <v>8</v>
      </c>
      <c r="D254">
        <v>14</v>
      </c>
      <c r="E254">
        <v>32</v>
      </c>
      <c r="F254" s="2">
        <v>176000</v>
      </c>
      <c r="G254" s="3">
        <v>4015000</v>
      </c>
      <c r="H254" s="1" t="s">
        <v>0</v>
      </c>
      <c r="I254" s="10">
        <f t="shared" si="3"/>
        <v>1</v>
      </c>
    </row>
    <row r="255" spans="2:9" x14ac:dyDescent="0.25">
      <c r="B255" s="10">
        <v>254</v>
      </c>
      <c r="C255">
        <v>19</v>
      </c>
      <c r="D255">
        <v>38</v>
      </c>
      <c r="E255">
        <v>80</v>
      </c>
      <c r="F255" s="2">
        <v>440000</v>
      </c>
      <c r="G255" s="3">
        <v>9198750</v>
      </c>
      <c r="H255" s="1" t="s">
        <v>1</v>
      </c>
      <c r="I255" s="10">
        <f t="shared" si="3"/>
        <v>0</v>
      </c>
    </row>
    <row r="256" spans="2:9" x14ac:dyDescent="0.25">
      <c r="B256" s="10">
        <v>255</v>
      </c>
      <c r="C256">
        <v>8</v>
      </c>
      <c r="D256">
        <v>14</v>
      </c>
      <c r="E256">
        <v>32</v>
      </c>
      <c r="F256" s="2">
        <v>176000</v>
      </c>
      <c r="G256" s="3">
        <v>4015000</v>
      </c>
      <c r="H256" s="1" t="s">
        <v>0</v>
      </c>
      <c r="I256" s="10">
        <f t="shared" si="3"/>
        <v>1</v>
      </c>
    </row>
    <row r="257" spans="2:9" x14ac:dyDescent="0.25">
      <c r="B257" s="10">
        <v>256</v>
      </c>
      <c r="C257">
        <v>19</v>
      </c>
      <c r="D257">
        <v>38</v>
      </c>
      <c r="E257">
        <v>80</v>
      </c>
      <c r="F257" s="2">
        <v>440000</v>
      </c>
      <c r="G257" s="3">
        <v>10326250</v>
      </c>
      <c r="H257" s="1" t="s">
        <v>1</v>
      </c>
      <c r="I257" s="10">
        <f t="shared" si="3"/>
        <v>0</v>
      </c>
    </row>
    <row r="258" spans="2:9" x14ac:dyDescent="0.25">
      <c r="B258" s="10">
        <v>257</v>
      </c>
      <c r="C258">
        <v>19</v>
      </c>
      <c r="D258">
        <v>38</v>
      </c>
      <c r="E258">
        <v>80</v>
      </c>
      <c r="F258" s="2">
        <v>440000</v>
      </c>
      <c r="G258" s="3">
        <v>11110000</v>
      </c>
      <c r="H258" s="1" t="s">
        <v>1</v>
      </c>
      <c r="I258" s="10">
        <f t="shared" si="3"/>
        <v>0</v>
      </c>
    </row>
    <row r="259" spans="2:9" x14ac:dyDescent="0.25">
      <c r="B259" s="10">
        <v>258</v>
      </c>
      <c r="C259">
        <v>24</v>
      </c>
      <c r="D259">
        <v>48</v>
      </c>
      <c r="E259">
        <v>100</v>
      </c>
      <c r="F259" s="2">
        <v>550000</v>
      </c>
      <c r="G259" s="3">
        <v>11893750</v>
      </c>
      <c r="H259" s="1" t="s">
        <v>1</v>
      </c>
      <c r="I259" s="10">
        <f t="shared" ref="I259:I322" si="4" xml:space="preserve"> IF(H259="OK",1,0)</f>
        <v>0</v>
      </c>
    </row>
    <row r="260" spans="2:9" x14ac:dyDescent="0.25">
      <c r="B260" s="10">
        <v>259</v>
      </c>
      <c r="C260">
        <v>18</v>
      </c>
      <c r="D260">
        <v>36</v>
      </c>
      <c r="E260">
        <v>76</v>
      </c>
      <c r="F260" s="2">
        <v>418000</v>
      </c>
      <c r="G260" s="3">
        <v>8690000</v>
      </c>
      <c r="H260" s="1" t="s">
        <v>1</v>
      </c>
      <c r="I260" s="10">
        <f t="shared" si="4"/>
        <v>0</v>
      </c>
    </row>
    <row r="261" spans="2:9" x14ac:dyDescent="0.25">
      <c r="B261" s="10">
        <v>260</v>
      </c>
      <c r="C261">
        <v>8</v>
      </c>
      <c r="D261">
        <v>14</v>
      </c>
      <c r="E261">
        <v>32</v>
      </c>
      <c r="F261" s="2">
        <v>176000</v>
      </c>
      <c r="G261" s="3">
        <v>4015000</v>
      </c>
      <c r="H261" s="1" t="s">
        <v>0</v>
      </c>
      <c r="I261" s="10">
        <f t="shared" si="4"/>
        <v>1</v>
      </c>
    </row>
    <row r="262" spans="2:9" x14ac:dyDescent="0.25">
      <c r="B262" s="10">
        <v>261</v>
      </c>
      <c r="C262">
        <v>22</v>
      </c>
      <c r="D262">
        <v>44</v>
      </c>
      <c r="E262">
        <v>92</v>
      </c>
      <c r="F262" s="2">
        <v>506000</v>
      </c>
      <c r="G262" s="3">
        <v>11055000</v>
      </c>
      <c r="H262" s="1" t="s">
        <v>1</v>
      </c>
      <c r="I262" s="10">
        <f t="shared" si="4"/>
        <v>0</v>
      </c>
    </row>
    <row r="263" spans="2:9" x14ac:dyDescent="0.25">
      <c r="B263" s="10">
        <v>262</v>
      </c>
      <c r="C263">
        <v>6</v>
      </c>
      <c r="D263">
        <v>10</v>
      </c>
      <c r="E263">
        <v>24</v>
      </c>
      <c r="F263" s="2">
        <v>132000</v>
      </c>
      <c r="G263" s="3">
        <v>2777500</v>
      </c>
      <c r="H263" s="1" t="s">
        <v>0</v>
      </c>
      <c r="I263" s="10">
        <f t="shared" si="4"/>
        <v>1</v>
      </c>
    </row>
    <row r="264" spans="2:9" x14ac:dyDescent="0.25">
      <c r="B264" s="10">
        <v>263</v>
      </c>
      <c r="C264">
        <v>27</v>
      </c>
      <c r="D264">
        <v>54</v>
      </c>
      <c r="E264">
        <v>112</v>
      </c>
      <c r="F264" s="2">
        <v>616000</v>
      </c>
      <c r="G264" s="3">
        <v>15125000</v>
      </c>
      <c r="H264" s="1" t="s">
        <v>1</v>
      </c>
      <c r="I264" s="10">
        <f t="shared" si="4"/>
        <v>0</v>
      </c>
    </row>
    <row r="265" spans="2:9" x14ac:dyDescent="0.25">
      <c r="B265" s="10">
        <v>264</v>
      </c>
      <c r="C265">
        <v>37</v>
      </c>
      <c r="D265">
        <v>74</v>
      </c>
      <c r="E265">
        <v>152</v>
      </c>
      <c r="F265" s="2">
        <v>836000</v>
      </c>
      <c r="G265" s="3">
        <v>21670000</v>
      </c>
      <c r="H265" s="1" t="s">
        <v>1</v>
      </c>
      <c r="I265" s="10">
        <f t="shared" si="4"/>
        <v>0</v>
      </c>
    </row>
    <row r="266" spans="2:9" x14ac:dyDescent="0.25">
      <c r="B266" s="10">
        <v>265</v>
      </c>
      <c r="C266">
        <v>23</v>
      </c>
      <c r="D266">
        <v>46</v>
      </c>
      <c r="E266">
        <v>96</v>
      </c>
      <c r="F266" s="2">
        <v>528000</v>
      </c>
      <c r="G266" s="3">
        <v>12182500</v>
      </c>
      <c r="H266" s="1" t="s">
        <v>1</v>
      </c>
      <c r="I266" s="10">
        <f t="shared" si="4"/>
        <v>0</v>
      </c>
    </row>
    <row r="267" spans="2:9" x14ac:dyDescent="0.25">
      <c r="B267" s="10">
        <v>266</v>
      </c>
      <c r="C267">
        <v>31</v>
      </c>
      <c r="D267">
        <v>62</v>
      </c>
      <c r="E267">
        <v>128</v>
      </c>
      <c r="F267" s="2">
        <v>704000</v>
      </c>
      <c r="G267" s="3">
        <v>18150000</v>
      </c>
      <c r="H267" s="1" t="s">
        <v>1</v>
      </c>
      <c r="I267" s="10">
        <f t="shared" si="4"/>
        <v>0</v>
      </c>
    </row>
    <row r="268" spans="2:9" x14ac:dyDescent="0.25">
      <c r="B268" s="10">
        <v>267</v>
      </c>
      <c r="C268">
        <v>20</v>
      </c>
      <c r="D268">
        <v>40</v>
      </c>
      <c r="E268">
        <v>84</v>
      </c>
      <c r="F268" s="2">
        <v>462000</v>
      </c>
      <c r="G268" s="3">
        <v>11357500</v>
      </c>
      <c r="H268" s="1" t="s">
        <v>1</v>
      </c>
      <c r="I268" s="10">
        <f t="shared" si="4"/>
        <v>0</v>
      </c>
    </row>
    <row r="269" spans="2:9" x14ac:dyDescent="0.25">
      <c r="B269" s="10">
        <v>268</v>
      </c>
      <c r="C269">
        <v>10</v>
      </c>
      <c r="D269">
        <v>18</v>
      </c>
      <c r="E269">
        <v>40</v>
      </c>
      <c r="F269" s="2">
        <v>220000</v>
      </c>
      <c r="G269" s="3">
        <v>5472500</v>
      </c>
      <c r="H269" s="1" t="s">
        <v>0</v>
      </c>
      <c r="I269" s="10">
        <f t="shared" si="4"/>
        <v>1</v>
      </c>
    </row>
    <row r="270" spans="2:9" x14ac:dyDescent="0.25">
      <c r="B270" s="10">
        <v>269</v>
      </c>
      <c r="C270">
        <v>26</v>
      </c>
      <c r="D270">
        <v>52</v>
      </c>
      <c r="E270">
        <v>108</v>
      </c>
      <c r="F270" s="2">
        <v>594000</v>
      </c>
      <c r="G270" s="3">
        <v>13035000</v>
      </c>
      <c r="H270" s="1" t="s">
        <v>1</v>
      </c>
      <c r="I270" s="10">
        <f t="shared" si="4"/>
        <v>0</v>
      </c>
    </row>
    <row r="271" spans="2:9" x14ac:dyDescent="0.25">
      <c r="B271" s="10">
        <v>270</v>
      </c>
      <c r="C271">
        <v>11</v>
      </c>
      <c r="D271">
        <v>20</v>
      </c>
      <c r="E271">
        <v>44</v>
      </c>
      <c r="F271" s="2">
        <v>242000</v>
      </c>
      <c r="G271" s="3">
        <v>6283750</v>
      </c>
      <c r="H271" s="1" t="s">
        <v>0</v>
      </c>
      <c r="I271" s="10">
        <f t="shared" si="4"/>
        <v>1</v>
      </c>
    </row>
    <row r="272" spans="2:9" x14ac:dyDescent="0.25">
      <c r="B272" s="10">
        <v>271</v>
      </c>
      <c r="C272">
        <v>22</v>
      </c>
      <c r="D272">
        <v>44</v>
      </c>
      <c r="E272">
        <v>92</v>
      </c>
      <c r="F272" s="2">
        <v>506000</v>
      </c>
      <c r="G272" s="3">
        <v>11275000</v>
      </c>
      <c r="H272" s="1" t="s">
        <v>1</v>
      </c>
      <c r="I272" s="10">
        <f t="shared" si="4"/>
        <v>0</v>
      </c>
    </row>
    <row r="273" spans="2:9" x14ac:dyDescent="0.25">
      <c r="B273" s="10">
        <v>272</v>
      </c>
      <c r="C273">
        <v>25</v>
      </c>
      <c r="D273">
        <v>50</v>
      </c>
      <c r="E273">
        <v>104</v>
      </c>
      <c r="F273" s="2">
        <v>572000</v>
      </c>
      <c r="G273" s="3">
        <v>13970000</v>
      </c>
      <c r="H273" s="1" t="s">
        <v>1</v>
      </c>
      <c r="I273" s="10">
        <f t="shared" si="4"/>
        <v>0</v>
      </c>
    </row>
    <row r="274" spans="2:9" x14ac:dyDescent="0.25">
      <c r="B274" s="10">
        <v>273</v>
      </c>
      <c r="C274">
        <v>20</v>
      </c>
      <c r="D274">
        <v>40</v>
      </c>
      <c r="E274">
        <v>84</v>
      </c>
      <c r="F274" s="2">
        <v>462000</v>
      </c>
      <c r="G274" s="3">
        <v>11123750</v>
      </c>
      <c r="H274" s="1" t="s">
        <v>1</v>
      </c>
      <c r="I274" s="10">
        <f t="shared" si="4"/>
        <v>0</v>
      </c>
    </row>
    <row r="275" spans="2:9" x14ac:dyDescent="0.25">
      <c r="B275" s="10">
        <v>274</v>
      </c>
      <c r="C275">
        <v>35</v>
      </c>
      <c r="D275">
        <v>70</v>
      </c>
      <c r="E275">
        <v>144</v>
      </c>
      <c r="F275" s="2">
        <v>792000</v>
      </c>
      <c r="G275" s="3">
        <v>20061250</v>
      </c>
      <c r="H275" s="1" t="s">
        <v>1</v>
      </c>
      <c r="I275" s="10">
        <f t="shared" si="4"/>
        <v>0</v>
      </c>
    </row>
    <row r="276" spans="2:9" x14ac:dyDescent="0.25">
      <c r="B276" s="10">
        <v>275</v>
      </c>
      <c r="C276">
        <v>24</v>
      </c>
      <c r="D276">
        <v>46</v>
      </c>
      <c r="E276">
        <v>96</v>
      </c>
      <c r="F276" s="2">
        <v>528000</v>
      </c>
      <c r="G276" s="3">
        <v>13873750</v>
      </c>
      <c r="H276" s="1" t="s">
        <v>0</v>
      </c>
      <c r="I276" s="10">
        <f t="shared" si="4"/>
        <v>1</v>
      </c>
    </row>
    <row r="277" spans="2:9" x14ac:dyDescent="0.25">
      <c r="B277" s="10">
        <v>276</v>
      </c>
      <c r="C277">
        <v>7</v>
      </c>
      <c r="D277">
        <v>12</v>
      </c>
      <c r="E277">
        <v>28</v>
      </c>
      <c r="F277" s="2">
        <v>154000</v>
      </c>
      <c r="G277" s="3">
        <v>3767500</v>
      </c>
      <c r="H277" s="1" t="s">
        <v>0</v>
      </c>
      <c r="I277" s="10">
        <f t="shared" si="4"/>
        <v>1</v>
      </c>
    </row>
    <row r="278" spans="2:9" x14ac:dyDescent="0.25">
      <c r="B278" s="10">
        <v>277</v>
      </c>
      <c r="C278">
        <v>23</v>
      </c>
      <c r="D278">
        <v>46</v>
      </c>
      <c r="E278">
        <v>96</v>
      </c>
      <c r="F278" s="2">
        <v>528000</v>
      </c>
      <c r="G278" s="3">
        <v>11151250</v>
      </c>
      <c r="H278" s="1" t="s">
        <v>1</v>
      </c>
      <c r="I278" s="10">
        <f t="shared" si="4"/>
        <v>0</v>
      </c>
    </row>
    <row r="279" spans="2:9" x14ac:dyDescent="0.25">
      <c r="B279" s="10">
        <v>278</v>
      </c>
      <c r="C279">
        <v>18</v>
      </c>
      <c r="D279">
        <v>36</v>
      </c>
      <c r="E279">
        <v>76</v>
      </c>
      <c r="F279" s="2">
        <v>418000</v>
      </c>
      <c r="G279" s="3">
        <v>10257500</v>
      </c>
      <c r="H279" s="1" t="s">
        <v>1</v>
      </c>
      <c r="I279" s="10">
        <f t="shared" si="4"/>
        <v>0</v>
      </c>
    </row>
    <row r="280" spans="2:9" x14ac:dyDescent="0.25">
      <c r="B280" s="10">
        <v>279</v>
      </c>
      <c r="C280">
        <v>22</v>
      </c>
      <c r="D280">
        <v>44</v>
      </c>
      <c r="E280">
        <v>92</v>
      </c>
      <c r="F280" s="2">
        <v>506000</v>
      </c>
      <c r="G280" s="3">
        <v>12058750</v>
      </c>
      <c r="H280" s="1" t="s">
        <v>1</v>
      </c>
      <c r="I280" s="10">
        <f t="shared" si="4"/>
        <v>0</v>
      </c>
    </row>
    <row r="281" spans="2:9" x14ac:dyDescent="0.25">
      <c r="B281" s="10">
        <v>280</v>
      </c>
      <c r="C281">
        <v>25</v>
      </c>
      <c r="D281">
        <v>50</v>
      </c>
      <c r="E281">
        <v>104</v>
      </c>
      <c r="F281" s="2">
        <v>572000</v>
      </c>
      <c r="G281" s="3">
        <v>12471250</v>
      </c>
      <c r="H281" s="1" t="s">
        <v>1</v>
      </c>
      <c r="I281" s="10">
        <f t="shared" si="4"/>
        <v>0</v>
      </c>
    </row>
    <row r="282" spans="2:9" x14ac:dyDescent="0.25">
      <c r="B282" s="10">
        <v>281</v>
      </c>
      <c r="C282">
        <v>19</v>
      </c>
      <c r="D282">
        <v>38</v>
      </c>
      <c r="E282">
        <v>80</v>
      </c>
      <c r="F282" s="2">
        <v>440000</v>
      </c>
      <c r="G282" s="3">
        <v>9116250</v>
      </c>
      <c r="H282" s="1" t="s">
        <v>1</v>
      </c>
      <c r="I282" s="10">
        <f t="shared" si="4"/>
        <v>0</v>
      </c>
    </row>
    <row r="283" spans="2:9" x14ac:dyDescent="0.25">
      <c r="B283" s="10">
        <v>282</v>
      </c>
      <c r="C283">
        <v>24</v>
      </c>
      <c r="D283">
        <v>48</v>
      </c>
      <c r="E283">
        <v>100</v>
      </c>
      <c r="F283" s="2">
        <v>550000</v>
      </c>
      <c r="G283" s="3">
        <v>14341250</v>
      </c>
      <c r="H283" s="1" t="s">
        <v>1</v>
      </c>
      <c r="I283" s="10">
        <f t="shared" si="4"/>
        <v>0</v>
      </c>
    </row>
    <row r="284" spans="2:9" x14ac:dyDescent="0.25">
      <c r="B284" s="10">
        <v>283</v>
      </c>
      <c r="C284">
        <v>30</v>
      </c>
      <c r="D284">
        <v>60</v>
      </c>
      <c r="E284">
        <v>124</v>
      </c>
      <c r="F284" s="2">
        <v>682000</v>
      </c>
      <c r="G284" s="3">
        <v>16843750</v>
      </c>
      <c r="H284" s="1" t="s">
        <v>1</v>
      </c>
      <c r="I284" s="10">
        <f t="shared" si="4"/>
        <v>0</v>
      </c>
    </row>
    <row r="285" spans="2:9" x14ac:dyDescent="0.25">
      <c r="B285" s="10">
        <v>284</v>
      </c>
      <c r="C285">
        <v>12</v>
      </c>
      <c r="D285">
        <v>22</v>
      </c>
      <c r="E285">
        <v>48</v>
      </c>
      <c r="F285" s="2">
        <v>264000</v>
      </c>
      <c r="G285" s="3">
        <v>6806250</v>
      </c>
      <c r="H285" s="1" t="s">
        <v>0</v>
      </c>
      <c r="I285" s="10">
        <f t="shared" si="4"/>
        <v>1</v>
      </c>
    </row>
    <row r="286" spans="2:9" x14ac:dyDescent="0.25">
      <c r="B286" s="10">
        <v>285</v>
      </c>
      <c r="C286">
        <v>23</v>
      </c>
      <c r="D286">
        <v>46</v>
      </c>
      <c r="E286">
        <v>96</v>
      </c>
      <c r="F286" s="2">
        <v>528000</v>
      </c>
      <c r="G286" s="3">
        <v>11962500</v>
      </c>
      <c r="H286" s="1" t="s">
        <v>1</v>
      </c>
      <c r="I286" s="10">
        <f t="shared" si="4"/>
        <v>0</v>
      </c>
    </row>
    <row r="287" spans="2:9" x14ac:dyDescent="0.25">
      <c r="B287" s="10">
        <v>286</v>
      </c>
      <c r="C287">
        <v>29</v>
      </c>
      <c r="D287">
        <v>58</v>
      </c>
      <c r="E287">
        <v>120</v>
      </c>
      <c r="F287" s="2">
        <v>660000</v>
      </c>
      <c r="G287" s="3">
        <v>17380000</v>
      </c>
      <c r="H287" s="1" t="s">
        <v>1</v>
      </c>
      <c r="I287" s="10">
        <f t="shared" si="4"/>
        <v>0</v>
      </c>
    </row>
    <row r="288" spans="2:9" x14ac:dyDescent="0.25">
      <c r="B288" s="10">
        <v>287</v>
      </c>
      <c r="C288">
        <v>18</v>
      </c>
      <c r="D288">
        <v>36</v>
      </c>
      <c r="E288">
        <v>76</v>
      </c>
      <c r="F288" s="2">
        <v>418000</v>
      </c>
      <c r="G288" s="3">
        <v>8882500</v>
      </c>
      <c r="H288" s="1" t="s">
        <v>1</v>
      </c>
      <c r="I288" s="10">
        <f t="shared" si="4"/>
        <v>0</v>
      </c>
    </row>
    <row r="289" spans="2:9" x14ac:dyDescent="0.25">
      <c r="B289" s="10">
        <v>288</v>
      </c>
      <c r="C289">
        <v>28</v>
      </c>
      <c r="D289">
        <v>56</v>
      </c>
      <c r="E289">
        <v>116</v>
      </c>
      <c r="F289" s="2">
        <v>638000</v>
      </c>
      <c r="G289" s="3">
        <v>15083750</v>
      </c>
      <c r="H289" s="1" t="s">
        <v>1</v>
      </c>
      <c r="I289" s="10">
        <f t="shared" si="4"/>
        <v>0</v>
      </c>
    </row>
    <row r="290" spans="2:9" x14ac:dyDescent="0.25">
      <c r="B290" s="10">
        <v>289</v>
      </c>
      <c r="C290">
        <v>27</v>
      </c>
      <c r="D290">
        <v>54</v>
      </c>
      <c r="E290">
        <v>112</v>
      </c>
      <c r="F290" s="2">
        <v>616000</v>
      </c>
      <c r="G290" s="3">
        <v>14987500</v>
      </c>
      <c r="H290" s="1" t="s">
        <v>1</v>
      </c>
      <c r="I290" s="10">
        <f t="shared" si="4"/>
        <v>0</v>
      </c>
    </row>
    <row r="291" spans="2:9" x14ac:dyDescent="0.25">
      <c r="B291" s="10">
        <v>290</v>
      </c>
      <c r="C291">
        <v>8</v>
      </c>
      <c r="D291">
        <v>14</v>
      </c>
      <c r="E291">
        <v>32</v>
      </c>
      <c r="F291" s="2">
        <v>176000</v>
      </c>
      <c r="G291" s="3">
        <v>4565000</v>
      </c>
      <c r="H291" s="1" t="s">
        <v>0</v>
      </c>
      <c r="I291" s="10">
        <f t="shared" si="4"/>
        <v>1</v>
      </c>
    </row>
    <row r="292" spans="2:9" x14ac:dyDescent="0.25">
      <c r="B292" s="10">
        <v>291</v>
      </c>
      <c r="C292">
        <v>13</v>
      </c>
      <c r="D292">
        <v>24</v>
      </c>
      <c r="E292">
        <v>52</v>
      </c>
      <c r="F292" s="2">
        <v>286000</v>
      </c>
      <c r="G292" s="3">
        <v>7425000</v>
      </c>
      <c r="H292" s="1" t="s">
        <v>0</v>
      </c>
      <c r="I292" s="10">
        <f t="shared" si="4"/>
        <v>1</v>
      </c>
    </row>
    <row r="293" spans="2:9" x14ac:dyDescent="0.25">
      <c r="B293" s="10">
        <v>292</v>
      </c>
      <c r="C293">
        <v>20</v>
      </c>
      <c r="D293">
        <v>40</v>
      </c>
      <c r="E293">
        <v>84</v>
      </c>
      <c r="F293" s="2">
        <v>462000</v>
      </c>
      <c r="G293" s="3">
        <v>11563750</v>
      </c>
      <c r="H293" s="1" t="s">
        <v>1</v>
      </c>
      <c r="I293" s="10">
        <f t="shared" si="4"/>
        <v>0</v>
      </c>
    </row>
    <row r="294" spans="2:9" x14ac:dyDescent="0.25">
      <c r="B294" s="10">
        <v>293</v>
      </c>
      <c r="C294">
        <v>19</v>
      </c>
      <c r="D294">
        <v>38</v>
      </c>
      <c r="E294">
        <v>80</v>
      </c>
      <c r="F294" s="2">
        <v>440000</v>
      </c>
      <c r="G294" s="3">
        <v>9817500</v>
      </c>
      <c r="H294" s="1" t="s">
        <v>1</v>
      </c>
      <c r="I294" s="10">
        <f t="shared" si="4"/>
        <v>0</v>
      </c>
    </row>
    <row r="295" spans="2:9" x14ac:dyDescent="0.25">
      <c r="B295" s="10">
        <v>294</v>
      </c>
      <c r="C295">
        <v>11</v>
      </c>
      <c r="D295">
        <v>20</v>
      </c>
      <c r="E295">
        <v>44</v>
      </c>
      <c r="F295" s="2">
        <v>242000</v>
      </c>
      <c r="G295" s="3">
        <v>6050000</v>
      </c>
      <c r="H295" s="1" t="s">
        <v>0</v>
      </c>
      <c r="I295" s="10">
        <f t="shared" si="4"/>
        <v>1</v>
      </c>
    </row>
    <row r="296" spans="2:9" x14ac:dyDescent="0.25">
      <c r="B296" s="10">
        <v>295</v>
      </c>
      <c r="C296">
        <v>18</v>
      </c>
      <c r="D296">
        <v>36</v>
      </c>
      <c r="E296">
        <v>76</v>
      </c>
      <c r="F296" s="2">
        <v>418000</v>
      </c>
      <c r="G296" s="3">
        <v>10106250</v>
      </c>
      <c r="H296" s="1" t="s">
        <v>1</v>
      </c>
      <c r="I296" s="10">
        <f t="shared" si="4"/>
        <v>0</v>
      </c>
    </row>
    <row r="297" spans="2:9" x14ac:dyDescent="0.25">
      <c r="B297" s="10">
        <v>296</v>
      </c>
      <c r="C297">
        <v>22</v>
      </c>
      <c r="D297">
        <v>44</v>
      </c>
      <c r="E297">
        <v>92</v>
      </c>
      <c r="F297" s="2">
        <v>506000</v>
      </c>
      <c r="G297" s="3">
        <v>11935000</v>
      </c>
      <c r="H297" s="1" t="s">
        <v>1</v>
      </c>
      <c r="I297" s="10">
        <f t="shared" si="4"/>
        <v>0</v>
      </c>
    </row>
    <row r="298" spans="2:9" x14ac:dyDescent="0.25">
      <c r="B298" s="10">
        <v>297</v>
      </c>
      <c r="C298">
        <v>20</v>
      </c>
      <c r="D298">
        <v>40</v>
      </c>
      <c r="E298">
        <v>84</v>
      </c>
      <c r="F298" s="2">
        <v>462000</v>
      </c>
      <c r="G298" s="3">
        <v>10793750</v>
      </c>
      <c r="H298" s="1" t="s">
        <v>1</v>
      </c>
      <c r="I298" s="10">
        <f t="shared" si="4"/>
        <v>0</v>
      </c>
    </row>
    <row r="299" spans="2:9" x14ac:dyDescent="0.25">
      <c r="B299" s="10">
        <v>298</v>
      </c>
      <c r="C299">
        <v>21</v>
      </c>
      <c r="D299">
        <v>42</v>
      </c>
      <c r="E299">
        <v>88</v>
      </c>
      <c r="F299" s="2">
        <v>484000</v>
      </c>
      <c r="G299" s="3">
        <v>9762500</v>
      </c>
      <c r="H299" s="1" t="s">
        <v>1</v>
      </c>
      <c r="I299" s="10">
        <f t="shared" si="4"/>
        <v>0</v>
      </c>
    </row>
    <row r="300" spans="2:9" x14ac:dyDescent="0.25">
      <c r="B300" s="10">
        <v>299</v>
      </c>
      <c r="C300">
        <v>29</v>
      </c>
      <c r="D300">
        <v>58</v>
      </c>
      <c r="E300">
        <v>120</v>
      </c>
      <c r="F300" s="2">
        <v>660000</v>
      </c>
      <c r="G300" s="3">
        <v>15180000</v>
      </c>
      <c r="H300" s="1" t="s">
        <v>1</v>
      </c>
      <c r="I300" s="10">
        <f t="shared" si="4"/>
        <v>0</v>
      </c>
    </row>
    <row r="301" spans="2:9" x14ac:dyDescent="0.25">
      <c r="B301" s="10">
        <v>300</v>
      </c>
      <c r="C301">
        <v>8</v>
      </c>
      <c r="D301">
        <v>14</v>
      </c>
      <c r="E301">
        <v>32</v>
      </c>
      <c r="F301" s="2">
        <v>176000</v>
      </c>
      <c r="G301" s="3">
        <v>4152500</v>
      </c>
      <c r="H301" s="1" t="s">
        <v>0</v>
      </c>
      <c r="I301" s="10">
        <f t="shared" si="4"/>
        <v>1</v>
      </c>
    </row>
    <row r="302" spans="2:9" x14ac:dyDescent="0.25">
      <c r="B302" s="10">
        <v>301</v>
      </c>
      <c r="C302">
        <v>14</v>
      </c>
      <c r="D302">
        <v>26</v>
      </c>
      <c r="E302">
        <v>56</v>
      </c>
      <c r="F302" s="2">
        <v>308000</v>
      </c>
      <c r="G302" s="3">
        <v>8030000</v>
      </c>
      <c r="H302" s="1" t="s">
        <v>0</v>
      </c>
      <c r="I302" s="10">
        <f t="shared" si="4"/>
        <v>1</v>
      </c>
    </row>
    <row r="303" spans="2:9" x14ac:dyDescent="0.25">
      <c r="B303" s="10">
        <v>302</v>
      </c>
      <c r="C303">
        <v>23</v>
      </c>
      <c r="D303">
        <v>46</v>
      </c>
      <c r="E303">
        <v>96</v>
      </c>
      <c r="F303" s="2">
        <v>528000</v>
      </c>
      <c r="G303" s="3">
        <v>13021250</v>
      </c>
      <c r="H303" s="1" t="s">
        <v>1</v>
      </c>
      <c r="I303" s="10">
        <f t="shared" si="4"/>
        <v>0</v>
      </c>
    </row>
    <row r="304" spans="2:9" x14ac:dyDescent="0.25">
      <c r="B304" s="10">
        <v>303</v>
      </c>
      <c r="C304">
        <v>6</v>
      </c>
      <c r="D304">
        <v>10</v>
      </c>
      <c r="E304">
        <v>24</v>
      </c>
      <c r="F304" s="2">
        <v>132000</v>
      </c>
      <c r="G304" s="3">
        <v>3148750</v>
      </c>
      <c r="H304" s="1" t="s">
        <v>0</v>
      </c>
      <c r="I304" s="10">
        <f t="shared" si="4"/>
        <v>1</v>
      </c>
    </row>
    <row r="305" spans="2:9" x14ac:dyDescent="0.25">
      <c r="B305" s="10">
        <v>304</v>
      </c>
      <c r="C305">
        <v>6</v>
      </c>
      <c r="D305">
        <v>10</v>
      </c>
      <c r="E305">
        <v>24</v>
      </c>
      <c r="F305" s="2">
        <v>132000</v>
      </c>
      <c r="G305" s="3">
        <v>2860000</v>
      </c>
      <c r="H305" s="1" t="s">
        <v>0</v>
      </c>
      <c r="I305" s="10">
        <f t="shared" si="4"/>
        <v>1</v>
      </c>
    </row>
    <row r="306" spans="2:9" x14ac:dyDescent="0.25">
      <c r="B306" s="10">
        <v>305</v>
      </c>
      <c r="C306">
        <v>23</v>
      </c>
      <c r="D306">
        <v>46</v>
      </c>
      <c r="E306">
        <v>96</v>
      </c>
      <c r="F306" s="2">
        <v>528000</v>
      </c>
      <c r="G306" s="3">
        <v>11962500</v>
      </c>
      <c r="H306" s="1" t="s">
        <v>1</v>
      </c>
      <c r="I306" s="10">
        <f t="shared" si="4"/>
        <v>0</v>
      </c>
    </row>
    <row r="307" spans="2:9" x14ac:dyDescent="0.25">
      <c r="B307" s="10">
        <v>306</v>
      </c>
      <c r="C307">
        <v>6</v>
      </c>
      <c r="D307">
        <v>10</v>
      </c>
      <c r="E307">
        <v>24</v>
      </c>
      <c r="F307" s="2">
        <v>132000</v>
      </c>
      <c r="G307" s="3">
        <v>2997500</v>
      </c>
      <c r="H307" s="1" t="s">
        <v>0</v>
      </c>
      <c r="I307" s="10">
        <f t="shared" si="4"/>
        <v>1</v>
      </c>
    </row>
    <row r="308" spans="2:9" x14ac:dyDescent="0.25">
      <c r="B308" s="10">
        <v>307</v>
      </c>
      <c r="C308">
        <v>20</v>
      </c>
      <c r="D308">
        <v>40</v>
      </c>
      <c r="E308">
        <v>84</v>
      </c>
      <c r="F308" s="2">
        <v>462000</v>
      </c>
      <c r="G308" s="3">
        <v>10408750</v>
      </c>
      <c r="H308" s="1" t="s">
        <v>1</v>
      </c>
      <c r="I308" s="10">
        <f t="shared" si="4"/>
        <v>0</v>
      </c>
    </row>
    <row r="309" spans="2:9" x14ac:dyDescent="0.25">
      <c r="B309" s="10">
        <v>308</v>
      </c>
      <c r="C309">
        <v>17</v>
      </c>
      <c r="D309">
        <v>34</v>
      </c>
      <c r="E309">
        <v>72</v>
      </c>
      <c r="F309" s="2">
        <v>396000</v>
      </c>
      <c r="G309" s="3">
        <v>8882500</v>
      </c>
      <c r="H309" s="1" t="s">
        <v>1</v>
      </c>
      <c r="I309" s="10">
        <f t="shared" si="4"/>
        <v>0</v>
      </c>
    </row>
    <row r="310" spans="2:9" x14ac:dyDescent="0.25">
      <c r="B310" s="10">
        <v>309</v>
      </c>
      <c r="C310">
        <v>17</v>
      </c>
      <c r="D310">
        <v>34</v>
      </c>
      <c r="E310">
        <v>72</v>
      </c>
      <c r="F310" s="2">
        <v>396000</v>
      </c>
      <c r="G310" s="3">
        <v>9061250</v>
      </c>
      <c r="H310" s="1" t="s">
        <v>1</v>
      </c>
      <c r="I310" s="10">
        <f t="shared" si="4"/>
        <v>0</v>
      </c>
    </row>
    <row r="311" spans="2:9" x14ac:dyDescent="0.25">
      <c r="B311" s="10">
        <v>310</v>
      </c>
      <c r="C311">
        <v>26</v>
      </c>
      <c r="D311">
        <v>52</v>
      </c>
      <c r="E311">
        <v>108</v>
      </c>
      <c r="F311" s="2">
        <v>594000</v>
      </c>
      <c r="G311" s="3">
        <v>15290000</v>
      </c>
      <c r="H311" s="1" t="s">
        <v>1</v>
      </c>
      <c r="I311" s="10">
        <f t="shared" si="4"/>
        <v>0</v>
      </c>
    </row>
    <row r="312" spans="2:9" x14ac:dyDescent="0.25">
      <c r="B312" s="10">
        <v>311</v>
      </c>
      <c r="C312">
        <v>29</v>
      </c>
      <c r="D312">
        <v>58</v>
      </c>
      <c r="E312">
        <v>120</v>
      </c>
      <c r="F312" s="2">
        <v>660000</v>
      </c>
      <c r="G312" s="3">
        <v>15317500</v>
      </c>
      <c r="H312" s="1" t="s">
        <v>1</v>
      </c>
      <c r="I312" s="10">
        <f t="shared" si="4"/>
        <v>0</v>
      </c>
    </row>
    <row r="313" spans="2:9" x14ac:dyDescent="0.25">
      <c r="B313" s="10">
        <v>312</v>
      </c>
      <c r="C313">
        <v>6</v>
      </c>
      <c r="D313">
        <v>10</v>
      </c>
      <c r="E313">
        <v>24</v>
      </c>
      <c r="F313" s="2">
        <v>132000</v>
      </c>
      <c r="G313" s="3">
        <v>3272500</v>
      </c>
      <c r="H313" s="1" t="s">
        <v>0</v>
      </c>
      <c r="I313" s="10">
        <f t="shared" si="4"/>
        <v>1</v>
      </c>
    </row>
    <row r="314" spans="2:9" x14ac:dyDescent="0.25">
      <c r="B314" s="10">
        <v>313</v>
      </c>
      <c r="C314">
        <v>23</v>
      </c>
      <c r="D314">
        <v>46</v>
      </c>
      <c r="E314">
        <v>96</v>
      </c>
      <c r="F314" s="2">
        <v>528000</v>
      </c>
      <c r="G314" s="3">
        <v>12237500</v>
      </c>
      <c r="H314" s="1" t="s">
        <v>1</v>
      </c>
      <c r="I314" s="10">
        <f t="shared" si="4"/>
        <v>0</v>
      </c>
    </row>
    <row r="315" spans="2:9" x14ac:dyDescent="0.25">
      <c r="B315" s="10">
        <v>314</v>
      </c>
      <c r="C315">
        <v>6</v>
      </c>
      <c r="D315">
        <v>10</v>
      </c>
      <c r="E315">
        <v>24</v>
      </c>
      <c r="F315" s="2">
        <v>132000</v>
      </c>
      <c r="G315" s="3">
        <v>3066250</v>
      </c>
      <c r="H315" s="1" t="s">
        <v>0</v>
      </c>
      <c r="I315" s="10">
        <f t="shared" si="4"/>
        <v>1</v>
      </c>
    </row>
    <row r="316" spans="2:9" x14ac:dyDescent="0.25">
      <c r="B316" s="10">
        <v>315</v>
      </c>
      <c r="C316">
        <v>19</v>
      </c>
      <c r="D316">
        <v>38</v>
      </c>
      <c r="E316">
        <v>80</v>
      </c>
      <c r="F316" s="2">
        <v>440000</v>
      </c>
      <c r="G316" s="3">
        <v>9583750</v>
      </c>
      <c r="H316" s="1" t="s">
        <v>1</v>
      </c>
      <c r="I316" s="10">
        <f t="shared" si="4"/>
        <v>0</v>
      </c>
    </row>
    <row r="317" spans="2:9" x14ac:dyDescent="0.25">
      <c r="B317" s="10">
        <v>316</v>
      </c>
      <c r="C317">
        <v>19</v>
      </c>
      <c r="D317">
        <v>38</v>
      </c>
      <c r="E317">
        <v>80</v>
      </c>
      <c r="F317" s="2">
        <v>440000</v>
      </c>
      <c r="G317" s="3">
        <v>10477500</v>
      </c>
      <c r="H317" s="1" t="s">
        <v>1</v>
      </c>
      <c r="I317" s="10">
        <f t="shared" si="4"/>
        <v>0</v>
      </c>
    </row>
    <row r="318" spans="2:9" x14ac:dyDescent="0.25">
      <c r="B318" s="10">
        <v>317</v>
      </c>
      <c r="C318">
        <v>25</v>
      </c>
      <c r="D318">
        <v>50</v>
      </c>
      <c r="E318">
        <v>104</v>
      </c>
      <c r="F318" s="2">
        <v>572000</v>
      </c>
      <c r="G318" s="3">
        <v>14052500</v>
      </c>
      <c r="H318" s="1" t="s">
        <v>1</v>
      </c>
      <c r="I318" s="10">
        <f t="shared" si="4"/>
        <v>0</v>
      </c>
    </row>
    <row r="319" spans="2:9" x14ac:dyDescent="0.25">
      <c r="B319" s="10">
        <v>318</v>
      </c>
      <c r="C319">
        <v>8</v>
      </c>
      <c r="D319">
        <v>14</v>
      </c>
      <c r="E319">
        <v>32</v>
      </c>
      <c r="F319" s="2">
        <v>176000</v>
      </c>
      <c r="G319" s="3">
        <v>4056250</v>
      </c>
      <c r="H319" s="1" t="s">
        <v>0</v>
      </c>
      <c r="I319" s="10">
        <f t="shared" si="4"/>
        <v>1</v>
      </c>
    </row>
    <row r="320" spans="2:9" x14ac:dyDescent="0.25">
      <c r="B320" s="10">
        <v>319</v>
      </c>
      <c r="C320">
        <v>19</v>
      </c>
      <c r="D320">
        <v>38</v>
      </c>
      <c r="E320">
        <v>80</v>
      </c>
      <c r="F320" s="2">
        <v>440000</v>
      </c>
      <c r="G320" s="3">
        <v>10477500</v>
      </c>
      <c r="H320" s="1" t="s">
        <v>1</v>
      </c>
      <c r="I320" s="10">
        <f t="shared" si="4"/>
        <v>0</v>
      </c>
    </row>
    <row r="321" spans="2:9" x14ac:dyDescent="0.25">
      <c r="B321" s="10">
        <v>320</v>
      </c>
      <c r="C321">
        <v>23</v>
      </c>
      <c r="D321">
        <v>46</v>
      </c>
      <c r="E321">
        <v>96</v>
      </c>
      <c r="F321" s="2">
        <v>528000</v>
      </c>
      <c r="G321" s="3">
        <v>12567500</v>
      </c>
      <c r="H321" s="1" t="s">
        <v>1</v>
      </c>
      <c r="I321" s="10">
        <f t="shared" si="4"/>
        <v>0</v>
      </c>
    </row>
    <row r="322" spans="2:9" x14ac:dyDescent="0.25">
      <c r="B322" s="10">
        <v>321</v>
      </c>
      <c r="C322">
        <v>7</v>
      </c>
      <c r="D322">
        <v>12</v>
      </c>
      <c r="E322">
        <v>28</v>
      </c>
      <c r="F322" s="2">
        <v>154000</v>
      </c>
      <c r="G322" s="3">
        <v>3960000</v>
      </c>
      <c r="H322" s="1" t="s">
        <v>0</v>
      </c>
      <c r="I322" s="10">
        <f t="shared" si="4"/>
        <v>1</v>
      </c>
    </row>
    <row r="323" spans="2:9" x14ac:dyDescent="0.25">
      <c r="B323" s="10">
        <v>322</v>
      </c>
      <c r="C323">
        <v>22</v>
      </c>
      <c r="D323">
        <v>44</v>
      </c>
      <c r="E323">
        <v>92</v>
      </c>
      <c r="F323" s="2">
        <v>506000</v>
      </c>
      <c r="G323" s="3">
        <v>11481250</v>
      </c>
      <c r="H323" s="1" t="s">
        <v>1</v>
      </c>
      <c r="I323" s="10">
        <f t="shared" ref="I323:I386" si="5" xml:space="preserve"> IF(H323="OK",1,0)</f>
        <v>0</v>
      </c>
    </row>
    <row r="324" spans="2:9" x14ac:dyDescent="0.25">
      <c r="B324" s="10">
        <v>323</v>
      </c>
      <c r="C324">
        <v>24</v>
      </c>
      <c r="D324">
        <v>48</v>
      </c>
      <c r="E324">
        <v>100</v>
      </c>
      <c r="F324" s="2">
        <v>550000</v>
      </c>
      <c r="G324" s="3">
        <v>12980000</v>
      </c>
      <c r="H324" s="1" t="s">
        <v>1</v>
      </c>
      <c r="I324" s="10">
        <f t="shared" si="5"/>
        <v>0</v>
      </c>
    </row>
    <row r="325" spans="2:9" x14ac:dyDescent="0.25">
      <c r="B325" s="10">
        <v>324</v>
      </c>
      <c r="C325">
        <v>19</v>
      </c>
      <c r="D325">
        <v>38</v>
      </c>
      <c r="E325">
        <v>80</v>
      </c>
      <c r="F325" s="2">
        <v>440000</v>
      </c>
      <c r="G325" s="3">
        <v>8965000</v>
      </c>
      <c r="H325" s="1" t="s">
        <v>1</v>
      </c>
      <c r="I325" s="10">
        <f t="shared" si="5"/>
        <v>0</v>
      </c>
    </row>
    <row r="326" spans="2:9" x14ac:dyDescent="0.25">
      <c r="B326" s="10">
        <v>325</v>
      </c>
      <c r="C326">
        <v>9</v>
      </c>
      <c r="D326">
        <v>16</v>
      </c>
      <c r="E326">
        <v>36</v>
      </c>
      <c r="F326" s="2">
        <v>198000</v>
      </c>
      <c r="G326" s="3">
        <v>5678750</v>
      </c>
      <c r="H326" s="1" t="s">
        <v>0</v>
      </c>
      <c r="I326" s="10">
        <f t="shared" si="5"/>
        <v>1</v>
      </c>
    </row>
    <row r="327" spans="2:9" x14ac:dyDescent="0.25">
      <c r="B327" s="10">
        <v>326</v>
      </c>
      <c r="C327">
        <v>29</v>
      </c>
      <c r="D327">
        <v>58</v>
      </c>
      <c r="E327">
        <v>120</v>
      </c>
      <c r="F327" s="2">
        <v>660000</v>
      </c>
      <c r="G327" s="3">
        <v>15331250</v>
      </c>
      <c r="H327" s="1" t="s">
        <v>1</v>
      </c>
      <c r="I327" s="10">
        <f t="shared" si="5"/>
        <v>0</v>
      </c>
    </row>
    <row r="328" spans="2:9" x14ac:dyDescent="0.25">
      <c r="B328" s="10">
        <v>327</v>
      </c>
      <c r="C328">
        <v>20</v>
      </c>
      <c r="D328">
        <v>40</v>
      </c>
      <c r="E328">
        <v>84</v>
      </c>
      <c r="F328" s="2">
        <v>462000</v>
      </c>
      <c r="G328" s="3">
        <v>11123750</v>
      </c>
      <c r="H328" s="1" t="s">
        <v>1</v>
      </c>
      <c r="I328" s="10">
        <f t="shared" si="5"/>
        <v>0</v>
      </c>
    </row>
    <row r="329" spans="2:9" x14ac:dyDescent="0.25">
      <c r="B329" s="10">
        <v>328</v>
      </c>
      <c r="C329">
        <v>12</v>
      </c>
      <c r="D329">
        <v>22</v>
      </c>
      <c r="E329">
        <v>48</v>
      </c>
      <c r="F329" s="2">
        <v>264000</v>
      </c>
      <c r="G329" s="3">
        <v>6270000</v>
      </c>
      <c r="H329" s="1" t="s">
        <v>0</v>
      </c>
      <c r="I329" s="10">
        <f t="shared" si="5"/>
        <v>1</v>
      </c>
    </row>
    <row r="330" spans="2:9" x14ac:dyDescent="0.25">
      <c r="B330" s="10">
        <v>329</v>
      </c>
      <c r="C330">
        <v>20</v>
      </c>
      <c r="D330">
        <v>40</v>
      </c>
      <c r="E330">
        <v>84</v>
      </c>
      <c r="F330" s="2">
        <v>462000</v>
      </c>
      <c r="G330" s="3">
        <v>10353750</v>
      </c>
      <c r="H330" s="1" t="s">
        <v>1</v>
      </c>
      <c r="I330" s="10">
        <f t="shared" si="5"/>
        <v>0</v>
      </c>
    </row>
    <row r="331" spans="2:9" x14ac:dyDescent="0.25">
      <c r="B331" s="10">
        <v>330</v>
      </c>
      <c r="C331">
        <v>25</v>
      </c>
      <c r="D331">
        <v>50</v>
      </c>
      <c r="E331">
        <v>104</v>
      </c>
      <c r="F331" s="2">
        <v>572000</v>
      </c>
      <c r="G331" s="3">
        <v>13942500</v>
      </c>
      <c r="H331" s="1" t="s">
        <v>1</v>
      </c>
      <c r="I331" s="10">
        <f t="shared" si="5"/>
        <v>0</v>
      </c>
    </row>
    <row r="332" spans="2:9" x14ac:dyDescent="0.25">
      <c r="B332" s="10">
        <v>331</v>
      </c>
      <c r="C332">
        <v>16</v>
      </c>
      <c r="D332">
        <v>30</v>
      </c>
      <c r="E332">
        <v>64</v>
      </c>
      <c r="F332" s="2">
        <v>352000</v>
      </c>
      <c r="G332" s="3">
        <v>9322500</v>
      </c>
      <c r="H332" s="1" t="s">
        <v>0</v>
      </c>
      <c r="I332" s="10">
        <f t="shared" si="5"/>
        <v>1</v>
      </c>
    </row>
    <row r="333" spans="2:9" x14ac:dyDescent="0.25">
      <c r="B333" s="10">
        <v>332</v>
      </c>
      <c r="C333">
        <v>21</v>
      </c>
      <c r="D333">
        <v>42</v>
      </c>
      <c r="E333">
        <v>88</v>
      </c>
      <c r="F333" s="2">
        <v>484000</v>
      </c>
      <c r="G333" s="3">
        <v>12347500</v>
      </c>
      <c r="H333" s="1" t="s">
        <v>1</v>
      </c>
      <c r="I333" s="10">
        <f t="shared" si="5"/>
        <v>0</v>
      </c>
    </row>
    <row r="334" spans="2:9" x14ac:dyDescent="0.25">
      <c r="B334" s="10">
        <v>333</v>
      </c>
      <c r="C334">
        <v>8</v>
      </c>
      <c r="D334">
        <v>14</v>
      </c>
      <c r="E334">
        <v>32</v>
      </c>
      <c r="F334" s="2">
        <v>176000</v>
      </c>
      <c r="G334" s="3">
        <v>4028750</v>
      </c>
      <c r="H334" s="1" t="s">
        <v>0</v>
      </c>
      <c r="I334" s="10">
        <f t="shared" si="5"/>
        <v>1</v>
      </c>
    </row>
    <row r="335" spans="2:9" x14ac:dyDescent="0.25">
      <c r="B335" s="10">
        <v>334</v>
      </c>
      <c r="C335">
        <v>18</v>
      </c>
      <c r="D335">
        <v>36</v>
      </c>
      <c r="E335">
        <v>76</v>
      </c>
      <c r="F335" s="2">
        <v>418000</v>
      </c>
      <c r="G335" s="3">
        <v>10065000</v>
      </c>
      <c r="H335" s="1" t="s">
        <v>1</v>
      </c>
      <c r="I335" s="10">
        <f t="shared" si="5"/>
        <v>0</v>
      </c>
    </row>
    <row r="336" spans="2:9" x14ac:dyDescent="0.25">
      <c r="B336" s="10">
        <v>335</v>
      </c>
      <c r="C336">
        <v>22</v>
      </c>
      <c r="D336">
        <v>44</v>
      </c>
      <c r="E336">
        <v>92</v>
      </c>
      <c r="F336" s="2">
        <v>506000</v>
      </c>
      <c r="G336" s="3">
        <v>12581250</v>
      </c>
      <c r="H336" s="1" t="s">
        <v>1</v>
      </c>
      <c r="I336" s="10">
        <f t="shared" si="5"/>
        <v>0</v>
      </c>
    </row>
    <row r="337" spans="2:9" x14ac:dyDescent="0.25">
      <c r="B337" s="10">
        <v>336</v>
      </c>
      <c r="C337">
        <v>11</v>
      </c>
      <c r="D337">
        <v>20</v>
      </c>
      <c r="E337">
        <v>44</v>
      </c>
      <c r="F337" s="2">
        <v>242000</v>
      </c>
      <c r="G337" s="3">
        <v>5926250</v>
      </c>
      <c r="H337" s="1" t="s">
        <v>0</v>
      </c>
      <c r="I337" s="10">
        <f t="shared" si="5"/>
        <v>1</v>
      </c>
    </row>
    <row r="338" spans="2:9" x14ac:dyDescent="0.25">
      <c r="B338" s="10">
        <v>337</v>
      </c>
      <c r="C338">
        <v>23</v>
      </c>
      <c r="D338">
        <v>44</v>
      </c>
      <c r="E338">
        <v>92</v>
      </c>
      <c r="F338" s="2">
        <v>506000</v>
      </c>
      <c r="G338" s="3">
        <v>11948750</v>
      </c>
      <c r="H338" s="1" t="s">
        <v>0</v>
      </c>
      <c r="I338" s="10">
        <f t="shared" si="5"/>
        <v>1</v>
      </c>
    </row>
    <row r="339" spans="2:9" x14ac:dyDescent="0.25">
      <c r="B339" s="10">
        <v>338</v>
      </c>
      <c r="C339">
        <v>26</v>
      </c>
      <c r="D339">
        <v>52</v>
      </c>
      <c r="E339">
        <v>108</v>
      </c>
      <c r="F339" s="2">
        <v>594000</v>
      </c>
      <c r="G339" s="3">
        <v>13736250</v>
      </c>
      <c r="H339" s="1" t="s">
        <v>1</v>
      </c>
      <c r="I339" s="10">
        <f t="shared" si="5"/>
        <v>0</v>
      </c>
    </row>
    <row r="340" spans="2:9" x14ac:dyDescent="0.25">
      <c r="B340" s="10">
        <v>339</v>
      </c>
      <c r="C340">
        <v>30</v>
      </c>
      <c r="D340">
        <v>58</v>
      </c>
      <c r="E340">
        <v>120</v>
      </c>
      <c r="F340" s="2">
        <v>660000</v>
      </c>
      <c r="G340" s="3">
        <v>18191250</v>
      </c>
      <c r="H340" s="1" t="s">
        <v>0</v>
      </c>
      <c r="I340" s="10">
        <f t="shared" si="5"/>
        <v>1</v>
      </c>
    </row>
    <row r="341" spans="2:9" x14ac:dyDescent="0.25">
      <c r="B341" s="10">
        <v>340</v>
      </c>
      <c r="C341">
        <v>23</v>
      </c>
      <c r="D341">
        <v>46</v>
      </c>
      <c r="E341">
        <v>96</v>
      </c>
      <c r="F341" s="2">
        <v>528000</v>
      </c>
      <c r="G341" s="3">
        <v>13103750</v>
      </c>
      <c r="H341" s="1" t="s">
        <v>1</v>
      </c>
      <c r="I341" s="10">
        <f t="shared" si="5"/>
        <v>0</v>
      </c>
    </row>
    <row r="342" spans="2:9" x14ac:dyDescent="0.25">
      <c r="B342" s="10">
        <v>341</v>
      </c>
      <c r="C342">
        <v>22</v>
      </c>
      <c r="D342">
        <v>44</v>
      </c>
      <c r="E342">
        <v>92</v>
      </c>
      <c r="F342" s="2">
        <v>506000</v>
      </c>
      <c r="G342" s="3">
        <v>11165000</v>
      </c>
      <c r="H342" s="1" t="s">
        <v>1</v>
      </c>
      <c r="I342" s="10">
        <f t="shared" si="5"/>
        <v>0</v>
      </c>
    </row>
    <row r="343" spans="2:9" x14ac:dyDescent="0.25">
      <c r="B343" s="10">
        <v>342</v>
      </c>
      <c r="C343">
        <v>22</v>
      </c>
      <c r="D343">
        <v>44</v>
      </c>
      <c r="E343">
        <v>92</v>
      </c>
      <c r="F343" s="2">
        <v>506000</v>
      </c>
      <c r="G343" s="3">
        <v>12278750</v>
      </c>
      <c r="H343" s="1" t="s">
        <v>1</v>
      </c>
      <c r="I343" s="10">
        <f t="shared" si="5"/>
        <v>0</v>
      </c>
    </row>
    <row r="344" spans="2:9" x14ac:dyDescent="0.25">
      <c r="B344" s="10">
        <v>343</v>
      </c>
      <c r="C344">
        <v>24</v>
      </c>
      <c r="D344">
        <v>48</v>
      </c>
      <c r="E344">
        <v>100</v>
      </c>
      <c r="F344" s="2">
        <v>550000</v>
      </c>
      <c r="G344" s="3">
        <v>14135000</v>
      </c>
      <c r="H344" s="1" t="s">
        <v>1</v>
      </c>
      <c r="I344" s="10">
        <f t="shared" si="5"/>
        <v>0</v>
      </c>
    </row>
    <row r="345" spans="2:9" x14ac:dyDescent="0.25">
      <c r="B345" s="10">
        <v>344</v>
      </c>
      <c r="C345">
        <v>9</v>
      </c>
      <c r="D345">
        <v>16</v>
      </c>
      <c r="E345">
        <v>36</v>
      </c>
      <c r="F345" s="2">
        <v>198000</v>
      </c>
      <c r="G345" s="3">
        <v>4743750</v>
      </c>
      <c r="H345" s="1" t="s">
        <v>0</v>
      </c>
      <c r="I345" s="10">
        <f t="shared" si="5"/>
        <v>1</v>
      </c>
    </row>
    <row r="346" spans="2:9" x14ac:dyDescent="0.25">
      <c r="B346" s="10">
        <v>345</v>
      </c>
      <c r="C346">
        <v>18</v>
      </c>
      <c r="D346">
        <v>34</v>
      </c>
      <c r="E346">
        <v>72</v>
      </c>
      <c r="F346" s="2">
        <v>396000</v>
      </c>
      <c r="G346" s="3">
        <v>9336250</v>
      </c>
      <c r="H346" s="1" t="s">
        <v>0</v>
      </c>
      <c r="I346" s="10">
        <f t="shared" si="5"/>
        <v>1</v>
      </c>
    </row>
    <row r="347" spans="2:9" x14ac:dyDescent="0.25">
      <c r="B347" s="10">
        <v>346</v>
      </c>
      <c r="C347">
        <v>7</v>
      </c>
      <c r="D347">
        <v>12</v>
      </c>
      <c r="E347">
        <v>28</v>
      </c>
      <c r="F347" s="2">
        <v>154000</v>
      </c>
      <c r="G347" s="3">
        <v>4015000</v>
      </c>
      <c r="H347" s="1" t="s">
        <v>0</v>
      </c>
      <c r="I347" s="10">
        <f t="shared" si="5"/>
        <v>1</v>
      </c>
    </row>
    <row r="348" spans="2:9" x14ac:dyDescent="0.25">
      <c r="B348" s="10">
        <v>347</v>
      </c>
      <c r="C348">
        <v>19</v>
      </c>
      <c r="D348">
        <v>38</v>
      </c>
      <c r="E348">
        <v>80</v>
      </c>
      <c r="F348" s="2">
        <v>440000</v>
      </c>
      <c r="G348" s="3">
        <v>10175000</v>
      </c>
      <c r="H348" s="1" t="s">
        <v>1</v>
      </c>
      <c r="I348" s="10">
        <f t="shared" si="5"/>
        <v>0</v>
      </c>
    </row>
    <row r="349" spans="2:9" x14ac:dyDescent="0.25">
      <c r="B349" s="10">
        <v>348</v>
      </c>
      <c r="C349">
        <v>24</v>
      </c>
      <c r="D349">
        <v>46</v>
      </c>
      <c r="E349">
        <v>96</v>
      </c>
      <c r="F349" s="2">
        <v>528000</v>
      </c>
      <c r="G349" s="3">
        <v>12980000</v>
      </c>
      <c r="H349" s="1" t="s">
        <v>0</v>
      </c>
      <c r="I349" s="10">
        <f t="shared" si="5"/>
        <v>1</v>
      </c>
    </row>
    <row r="350" spans="2:9" x14ac:dyDescent="0.25">
      <c r="B350" s="10">
        <v>349</v>
      </c>
      <c r="C350">
        <v>8</v>
      </c>
      <c r="D350">
        <v>14</v>
      </c>
      <c r="E350">
        <v>32</v>
      </c>
      <c r="F350" s="2">
        <v>176000</v>
      </c>
      <c r="G350" s="3">
        <v>4152500</v>
      </c>
      <c r="H350" s="1" t="s">
        <v>0</v>
      </c>
      <c r="I350" s="10">
        <f t="shared" si="5"/>
        <v>1</v>
      </c>
    </row>
    <row r="351" spans="2:9" x14ac:dyDescent="0.25">
      <c r="B351" s="10">
        <v>350</v>
      </c>
      <c r="C351">
        <v>5</v>
      </c>
      <c r="D351">
        <v>8</v>
      </c>
      <c r="E351">
        <v>20</v>
      </c>
      <c r="F351" s="2">
        <v>110000</v>
      </c>
      <c r="G351" s="3">
        <v>2433750</v>
      </c>
      <c r="H351" s="1" t="s">
        <v>0</v>
      </c>
      <c r="I351" s="10">
        <f t="shared" si="5"/>
        <v>1</v>
      </c>
    </row>
    <row r="352" spans="2:9" x14ac:dyDescent="0.25">
      <c r="B352" s="10">
        <v>351</v>
      </c>
      <c r="C352">
        <v>7</v>
      </c>
      <c r="D352">
        <v>12</v>
      </c>
      <c r="E352">
        <v>28</v>
      </c>
      <c r="F352" s="2">
        <v>154000</v>
      </c>
      <c r="G352" s="3">
        <v>3671250</v>
      </c>
      <c r="H352" s="1" t="s">
        <v>0</v>
      </c>
      <c r="I352" s="10">
        <f t="shared" si="5"/>
        <v>1</v>
      </c>
    </row>
    <row r="353" spans="2:9" x14ac:dyDescent="0.25">
      <c r="B353" s="10">
        <v>352</v>
      </c>
      <c r="C353">
        <v>20</v>
      </c>
      <c r="D353">
        <v>40</v>
      </c>
      <c r="E353">
        <v>84</v>
      </c>
      <c r="F353" s="2">
        <v>462000</v>
      </c>
      <c r="G353" s="3">
        <v>10175000</v>
      </c>
      <c r="H353" s="1" t="s">
        <v>1</v>
      </c>
      <c r="I353" s="10">
        <f t="shared" si="5"/>
        <v>0</v>
      </c>
    </row>
    <row r="354" spans="2:9" x14ac:dyDescent="0.25">
      <c r="B354" s="10">
        <v>353</v>
      </c>
      <c r="C354">
        <v>14</v>
      </c>
      <c r="D354">
        <v>26</v>
      </c>
      <c r="E354">
        <v>56</v>
      </c>
      <c r="F354" s="2">
        <v>308000</v>
      </c>
      <c r="G354" s="3">
        <v>7452500</v>
      </c>
      <c r="H354" s="1" t="s">
        <v>0</v>
      </c>
      <c r="I354" s="10">
        <f t="shared" si="5"/>
        <v>1</v>
      </c>
    </row>
    <row r="355" spans="2:9" x14ac:dyDescent="0.25">
      <c r="B355" s="10">
        <v>354</v>
      </c>
      <c r="C355">
        <v>8</v>
      </c>
      <c r="D355">
        <v>14</v>
      </c>
      <c r="E355">
        <v>32</v>
      </c>
      <c r="F355" s="2">
        <v>176000</v>
      </c>
      <c r="G355" s="3">
        <v>4468750</v>
      </c>
      <c r="H355" s="1" t="s">
        <v>0</v>
      </c>
      <c r="I355" s="10">
        <f t="shared" si="5"/>
        <v>1</v>
      </c>
    </row>
    <row r="356" spans="2:9" x14ac:dyDescent="0.25">
      <c r="B356" s="10">
        <v>355</v>
      </c>
      <c r="C356">
        <v>10</v>
      </c>
      <c r="D356">
        <v>18</v>
      </c>
      <c r="E356">
        <v>40</v>
      </c>
      <c r="F356" s="2">
        <v>220000</v>
      </c>
      <c r="G356" s="3">
        <v>5403750</v>
      </c>
      <c r="H356" s="1" t="s">
        <v>0</v>
      </c>
      <c r="I356" s="10">
        <f t="shared" si="5"/>
        <v>1</v>
      </c>
    </row>
    <row r="357" spans="2:9" x14ac:dyDescent="0.25">
      <c r="B357" s="10">
        <v>356</v>
      </c>
      <c r="C357">
        <v>19</v>
      </c>
      <c r="D357">
        <v>38</v>
      </c>
      <c r="E357">
        <v>80</v>
      </c>
      <c r="F357" s="2">
        <v>440000</v>
      </c>
      <c r="G357" s="3">
        <v>10835000</v>
      </c>
      <c r="H357" s="1" t="s">
        <v>1</v>
      </c>
      <c r="I357" s="10">
        <f t="shared" si="5"/>
        <v>0</v>
      </c>
    </row>
    <row r="358" spans="2:9" x14ac:dyDescent="0.25">
      <c r="B358" s="10">
        <v>357</v>
      </c>
      <c r="C358">
        <v>20</v>
      </c>
      <c r="D358">
        <v>40</v>
      </c>
      <c r="E358">
        <v>84</v>
      </c>
      <c r="F358" s="2">
        <v>462000</v>
      </c>
      <c r="G358" s="3">
        <v>11013750</v>
      </c>
      <c r="H358" s="1" t="s">
        <v>1</v>
      </c>
      <c r="I358" s="10">
        <f t="shared" si="5"/>
        <v>0</v>
      </c>
    </row>
    <row r="359" spans="2:9" x14ac:dyDescent="0.25">
      <c r="B359" s="10">
        <v>358</v>
      </c>
      <c r="C359">
        <v>23</v>
      </c>
      <c r="D359">
        <v>46</v>
      </c>
      <c r="E359">
        <v>96</v>
      </c>
      <c r="F359" s="2">
        <v>528000</v>
      </c>
      <c r="G359" s="3">
        <v>11605000</v>
      </c>
      <c r="H359" s="1" t="s">
        <v>1</v>
      </c>
      <c r="I359" s="10">
        <f t="shared" si="5"/>
        <v>0</v>
      </c>
    </row>
    <row r="360" spans="2:9" x14ac:dyDescent="0.25">
      <c r="B360" s="10">
        <v>359</v>
      </c>
      <c r="C360">
        <v>27</v>
      </c>
      <c r="D360">
        <v>54</v>
      </c>
      <c r="E360">
        <v>112</v>
      </c>
      <c r="F360" s="2">
        <v>616000</v>
      </c>
      <c r="G360" s="3">
        <v>15826250</v>
      </c>
      <c r="H360" s="1" t="s">
        <v>1</v>
      </c>
      <c r="I360" s="10">
        <f t="shared" si="5"/>
        <v>0</v>
      </c>
    </row>
    <row r="361" spans="2:9" x14ac:dyDescent="0.25">
      <c r="B361" s="10">
        <v>360</v>
      </c>
      <c r="C361">
        <v>20</v>
      </c>
      <c r="D361">
        <v>40</v>
      </c>
      <c r="E361">
        <v>84</v>
      </c>
      <c r="F361" s="2">
        <v>462000</v>
      </c>
      <c r="G361" s="3">
        <v>10422500</v>
      </c>
      <c r="H361" s="1" t="s">
        <v>1</v>
      </c>
      <c r="I361" s="10">
        <f t="shared" si="5"/>
        <v>0</v>
      </c>
    </row>
    <row r="362" spans="2:9" x14ac:dyDescent="0.25">
      <c r="B362" s="10">
        <v>361</v>
      </c>
      <c r="C362">
        <v>39</v>
      </c>
      <c r="D362">
        <v>78</v>
      </c>
      <c r="E362">
        <v>160</v>
      </c>
      <c r="F362" s="2">
        <v>880000</v>
      </c>
      <c r="G362" s="3">
        <v>21463750</v>
      </c>
      <c r="H362" s="1" t="s">
        <v>1</v>
      </c>
      <c r="I362" s="10">
        <f t="shared" si="5"/>
        <v>0</v>
      </c>
    </row>
    <row r="363" spans="2:9" x14ac:dyDescent="0.25">
      <c r="B363" s="10">
        <v>362</v>
      </c>
      <c r="C363">
        <v>7</v>
      </c>
      <c r="D363">
        <v>12</v>
      </c>
      <c r="E363">
        <v>28</v>
      </c>
      <c r="F363" s="2">
        <v>154000</v>
      </c>
      <c r="G363" s="3">
        <v>2818750</v>
      </c>
      <c r="H363" s="1" t="s">
        <v>0</v>
      </c>
      <c r="I363" s="10">
        <f t="shared" si="5"/>
        <v>1</v>
      </c>
    </row>
    <row r="364" spans="2:9" x14ac:dyDescent="0.25">
      <c r="B364" s="10">
        <v>363</v>
      </c>
      <c r="C364">
        <v>10</v>
      </c>
      <c r="D364">
        <v>18</v>
      </c>
      <c r="E364">
        <v>40</v>
      </c>
      <c r="F364" s="2">
        <v>220000</v>
      </c>
      <c r="G364" s="3">
        <v>4936250</v>
      </c>
      <c r="H364" s="1" t="s">
        <v>0</v>
      </c>
      <c r="I364" s="10">
        <f t="shared" si="5"/>
        <v>1</v>
      </c>
    </row>
    <row r="365" spans="2:9" x14ac:dyDescent="0.25">
      <c r="B365" s="10">
        <v>364</v>
      </c>
      <c r="C365">
        <v>20</v>
      </c>
      <c r="D365">
        <v>40</v>
      </c>
      <c r="E365">
        <v>84</v>
      </c>
      <c r="F365" s="2">
        <v>462000</v>
      </c>
      <c r="G365" s="3">
        <v>10560000</v>
      </c>
      <c r="H365" s="1" t="s">
        <v>1</v>
      </c>
      <c r="I365" s="10">
        <f t="shared" si="5"/>
        <v>0</v>
      </c>
    </row>
    <row r="366" spans="2:9" x14ac:dyDescent="0.25">
      <c r="B366" s="10">
        <v>365</v>
      </c>
      <c r="C366">
        <v>13</v>
      </c>
      <c r="D366">
        <v>24</v>
      </c>
      <c r="E366">
        <v>52</v>
      </c>
      <c r="F366" s="2">
        <v>286000</v>
      </c>
      <c r="G366" s="3">
        <v>6875000</v>
      </c>
      <c r="H366" s="1" t="s">
        <v>0</v>
      </c>
      <c r="I366" s="10">
        <f t="shared" si="5"/>
        <v>1</v>
      </c>
    </row>
    <row r="367" spans="2:9" x14ac:dyDescent="0.25">
      <c r="B367" s="10">
        <v>366</v>
      </c>
      <c r="C367">
        <v>8</v>
      </c>
      <c r="D367">
        <v>14</v>
      </c>
      <c r="E367">
        <v>32</v>
      </c>
      <c r="F367" s="2">
        <v>176000</v>
      </c>
      <c r="G367" s="3">
        <v>3932500</v>
      </c>
      <c r="H367" s="1" t="s">
        <v>0</v>
      </c>
      <c r="I367" s="10">
        <f t="shared" si="5"/>
        <v>1</v>
      </c>
    </row>
    <row r="368" spans="2:9" x14ac:dyDescent="0.25">
      <c r="B368" s="10">
        <v>367</v>
      </c>
      <c r="C368">
        <v>22</v>
      </c>
      <c r="D368">
        <v>42</v>
      </c>
      <c r="E368">
        <v>88</v>
      </c>
      <c r="F368" s="2">
        <v>484000</v>
      </c>
      <c r="G368" s="3">
        <v>11756250</v>
      </c>
      <c r="H368" s="1" t="s">
        <v>0</v>
      </c>
      <c r="I368" s="10">
        <f t="shared" si="5"/>
        <v>1</v>
      </c>
    </row>
    <row r="369" spans="2:9" x14ac:dyDescent="0.25">
      <c r="B369" s="10">
        <v>368</v>
      </c>
      <c r="C369">
        <v>19</v>
      </c>
      <c r="D369">
        <v>38</v>
      </c>
      <c r="E369">
        <v>80</v>
      </c>
      <c r="F369" s="2">
        <v>440000</v>
      </c>
      <c r="G369" s="3">
        <v>10601250</v>
      </c>
      <c r="H369" s="1" t="s">
        <v>1</v>
      </c>
      <c r="I369" s="10">
        <f t="shared" si="5"/>
        <v>0</v>
      </c>
    </row>
    <row r="370" spans="2:9" x14ac:dyDescent="0.25">
      <c r="B370" s="10">
        <v>369</v>
      </c>
      <c r="C370">
        <v>22</v>
      </c>
      <c r="D370">
        <v>44</v>
      </c>
      <c r="E370">
        <v>92</v>
      </c>
      <c r="F370" s="2">
        <v>506000</v>
      </c>
      <c r="G370" s="3">
        <v>10298750</v>
      </c>
      <c r="H370" s="1" t="s">
        <v>1</v>
      </c>
      <c r="I370" s="10">
        <f t="shared" si="5"/>
        <v>0</v>
      </c>
    </row>
    <row r="371" spans="2:9" x14ac:dyDescent="0.25">
      <c r="B371" s="10">
        <v>370</v>
      </c>
      <c r="C371">
        <v>8</v>
      </c>
      <c r="D371">
        <v>14</v>
      </c>
      <c r="E371">
        <v>32</v>
      </c>
      <c r="F371" s="2">
        <v>176000</v>
      </c>
      <c r="G371" s="3">
        <v>3863750</v>
      </c>
      <c r="H371" s="1" t="s">
        <v>0</v>
      </c>
      <c r="I371" s="10">
        <f t="shared" si="5"/>
        <v>1</v>
      </c>
    </row>
    <row r="372" spans="2:9" x14ac:dyDescent="0.25">
      <c r="B372" s="10">
        <v>371</v>
      </c>
      <c r="C372">
        <v>24</v>
      </c>
      <c r="D372">
        <v>48</v>
      </c>
      <c r="E372">
        <v>100</v>
      </c>
      <c r="F372" s="2">
        <v>550000</v>
      </c>
      <c r="G372" s="3">
        <v>12911250</v>
      </c>
      <c r="H372" s="1" t="s">
        <v>1</v>
      </c>
      <c r="I372" s="10">
        <f t="shared" si="5"/>
        <v>0</v>
      </c>
    </row>
    <row r="373" spans="2:9" x14ac:dyDescent="0.25">
      <c r="B373" s="10">
        <v>372</v>
      </c>
      <c r="C373">
        <v>18</v>
      </c>
      <c r="D373">
        <v>36</v>
      </c>
      <c r="E373">
        <v>76</v>
      </c>
      <c r="F373" s="2">
        <v>418000</v>
      </c>
      <c r="G373" s="3">
        <v>10216250</v>
      </c>
      <c r="H373" s="1" t="s">
        <v>1</v>
      </c>
      <c r="I373" s="10">
        <f t="shared" si="5"/>
        <v>0</v>
      </c>
    </row>
    <row r="374" spans="2:9" x14ac:dyDescent="0.25">
      <c r="B374" s="10">
        <v>373</v>
      </c>
      <c r="C374">
        <v>14</v>
      </c>
      <c r="D374">
        <v>26</v>
      </c>
      <c r="E374">
        <v>56</v>
      </c>
      <c r="F374" s="2">
        <v>308000</v>
      </c>
      <c r="G374" s="3">
        <v>7796250</v>
      </c>
      <c r="H374" s="1" t="s">
        <v>0</v>
      </c>
      <c r="I374" s="10">
        <f t="shared" si="5"/>
        <v>1</v>
      </c>
    </row>
    <row r="375" spans="2:9" x14ac:dyDescent="0.25">
      <c r="B375" s="10">
        <v>374</v>
      </c>
      <c r="C375">
        <v>10</v>
      </c>
      <c r="D375">
        <v>18</v>
      </c>
      <c r="E375">
        <v>40</v>
      </c>
      <c r="F375" s="2">
        <v>220000</v>
      </c>
      <c r="G375" s="3">
        <v>5665000</v>
      </c>
      <c r="H375" s="1" t="s">
        <v>0</v>
      </c>
      <c r="I375" s="10">
        <f t="shared" si="5"/>
        <v>1</v>
      </c>
    </row>
    <row r="376" spans="2:9" x14ac:dyDescent="0.25">
      <c r="B376" s="10">
        <v>375</v>
      </c>
      <c r="C376">
        <v>8</v>
      </c>
      <c r="D376">
        <v>14</v>
      </c>
      <c r="E376">
        <v>32</v>
      </c>
      <c r="F376" s="2">
        <v>176000</v>
      </c>
      <c r="G376" s="3">
        <v>3410000</v>
      </c>
      <c r="H376" s="1" t="s">
        <v>0</v>
      </c>
      <c r="I376" s="10">
        <f t="shared" si="5"/>
        <v>1</v>
      </c>
    </row>
    <row r="377" spans="2:9" x14ac:dyDescent="0.25">
      <c r="B377" s="10">
        <v>376</v>
      </c>
      <c r="C377">
        <v>19</v>
      </c>
      <c r="D377">
        <v>38</v>
      </c>
      <c r="E377">
        <v>80</v>
      </c>
      <c r="F377" s="2">
        <v>440000</v>
      </c>
      <c r="G377" s="3">
        <v>8910000</v>
      </c>
      <c r="H377" s="1" t="s">
        <v>1</v>
      </c>
      <c r="I377" s="10">
        <f t="shared" si="5"/>
        <v>0</v>
      </c>
    </row>
    <row r="378" spans="2:9" x14ac:dyDescent="0.25">
      <c r="B378" s="10">
        <v>377</v>
      </c>
      <c r="C378">
        <v>27</v>
      </c>
      <c r="D378">
        <v>54</v>
      </c>
      <c r="E378">
        <v>112</v>
      </c>
      <c r="F378" s="2">
        <v>616000</v>
      </c>
      <c r="G378" s="3">
        <v>14217500</v>
      </c>
      <c r="H378" s="1" t="s">
        <v>1</v>
      </c>
      <c r="I378" s="10">
        <f t="shared" si="5"/>
        <v>0</v>
      </c>
    </row>
    <row r="379" spans="2:9" x14ac:dyDescent="0.25">
      <c r="B379" s="10">
        <v>378</v>
      </c>
      <c r="C379">
        <v>5</v>
      </c>
      <c r="D379">
        <v>8</v>
      </c>
      <c r="E379">
        <v>20</v>
      </c>
      <c r="F379" s="2">
        <v>110000</v>
      </c>
      <c r="G379" s="3">
        <v>2557500</v>
      </c>
      <c r="H379" s="1" t="s">
        <v>0</v>
      </c>
      <c r="I379" s="10">
        <f t="shared" si="5"/>
        <v>1</v>
      </c>
    </row>
    <row r="380" spans="2:9" x14ac:dyDescent="0.25">
      <c r="B380" s="10">
        <v>379</v>
      </c>
      <c r="C380">
        <v>19</v>
      </c>
      <c r="D380">
        <v>38</v>
      </c>
      <c r="E380">
        <v>80</v>
      </c>
      <c r="F380" s="2">
        <v>440000</v>
      </c>
      <c r="G380" s="3">
        <v>9391250</v>
      </c>
      <c r="H380" s="1" t="s">
        <v>1</v>
      </c>
      <c r="I380" s="10">
        <f t="shared" si="5"/>
        <v>0</v>
      </c>
    </row>
    <row r="381" spans="2:9" x14ac:dyDescent="0.25">
      <c r="B381" s="10">
        <v>380</v>
      </c>
      <c r="C381">
        <v>25</v>
      </c>
      <c r="D381">
        <v>50</v>
      </c>
      <c r="E381">
        <v>104</v>
      </c>
      <c r="F381" s="2">
        <v>572000</v>
      </c>
      <c r="G381" s="3">
        <v>13117500</v>
      </c>
      <c r="H381" s="1" t="s">
        <v>1</v>
      </c>
      <c r="I381" s="10">
        <f t="shared" si="5"/>
        <v>0</v>
      </c>
    </row>
    <row r="382" spans="2:9" x14ac:dyDescent="0.25">
      <c r="B382" s="10">
        <v>381</v>
      </c>
      <c r="C382">
        <v>21</v>
      </c>
      <c r="D382">
        <v>42</v>
      </c>
      <c r="E382">
        <v>88</v>
      </c>
      <c r="F382" s="2">
        <v>484000</v>
      </c>
      <c r="G382" s="3">
        <v>11096250</v>
      </c>
      <c r="H382" s="1" t="s">
        <v>1</v>
      </c>
      <c r="I382" s="10">
        <f t="shared" si="5"/>
        <v>0</v>
      </c>
    </row>
    <row r="383" spans="2:9" x14ac:dyDescent="0.25">
      <c r="B383" s="10">
        <v>382</v>
      </c>
      <c r="C383">
        <v>7</v>
      </c>
      <c r="D383">
        <v>12</v>
      </c>
      <c r="E383">
        <v>28</v>
      </c>
      <c r="F383" s="2">
        <v>154000</v>
      </c>
      <c r="G383" s="3">
        <v>3162500</v>
      </c>
      <c r="H383" s="1" t="s">
        <v>0</v>
      </c>
      <c r="I383" s="10">
        <f t="shared" si="5"/>
        <v>1</v>
      </c>
    </row>
    <row r="384" spans="2:9" x14ac:dyDescent="0.25">
      <c r="B384" s="10">
        <v>383</v>
      </c>
      <c r="C384">
        <v>19</v>
      </c>
      <c r="D384">
        <v>38</v>
      </c>
      <c r="E384">
        <v>80</v>
      </c>
      <c r="F384" s="2">
        <v>440000</v>
      </c>
      <c r="G384" s="3">
        <v>10271250</v>
      </c>
      <c r="H384" s="1" t="s">
        <v>1</v>
      </c>
      <c r="I384" s="10">
        <f t="shared" si="5"/>
        <v>0</v>
      </c>
    </row>
    <row r="385" spans="2:9" x14ac:dyDescent="0.25">
      <c r="B385" s="10">
        <v>384</v>
      </c>
      <c r="C385">
        <v>26</v>
      </c>
      <c r="D385">
        <v>52</v>
      </c>
      <c r="E385">
        <v>108</v>
      </c>
      <c r="F385" s="2">
        <v>594000</v>
      </c>
      <c r="G385" s="3">
        <v>14396250</v>
      </c>
      <c r="H385" s="1" t="s">
        <v>1</v>
      </c>
      <c r="I385" s="10">
        <f t="shared" si="5"/>
        <v>0</v>
      </c>
    </row>
    <row r="386" spans="2:9" x14ac:dyDescent="0.25">
      <c r="B386" s="10">
        <v>385</v>
      </c>
      <c r="C386">
        <v>19</v>
      </c>
      <c r="D386">
        <v>38</v>
      </c>
      <c r="E386">
        <v>80</v>
      </c>
      <c r="F386" s="2">
        <v>440000</v>
      </c>
      <c r="G386" s="3">
        <v>9858750</v>
      </c>
      <c r="H386" s="1" t="s">
        <v>1</v>
      </c>
      <c r="I386" s="10">
        <f t="shared" si="5"/>
        <v>0</v>
      </c>
    </row>
    <row r="387" spans="2:9" x14ac:dyDescent="0.25">
      <c r="B387" s="10">
        <v>386</v>
      </c>
      <c r="C387">
        <v>31</v>
      </c>
      <c r="D387">
        <v>62</v>
      </c>
      <c r="E387">
        <v>128</v>
      </c>
      <c r="F387" s="2">
        <v>704000</v>
      </c>
      <c r="G387" s="3">
        <v>16665000</v>
      </c>
      <c r="H387" s="1" t="s">
        <v>1</v>
      </c>
      <c r="I387" s="10">
        <f t="shared" ref="I387:I450" si="6" xml:space="preserve"> IF(H387="OK",1,0)</f>
        <v>0</v>
      </c>
    </row>
    <row r="388" spans="2:9" x14ac:dyDescent="0.25">
      <c r="B388" s="10">
        <v>387</v>
      </c>
      <c r="C388">
        <v>10</v>
      </c>
      <c r="D388">
        <v>18</v>
      </c>
      <c r="E388">
        <v>40</v>
      </c>
      <c r="F388" s="2">
        <v>220000</v>
      </c>
      <c r="G388" s="3">
        <v>4963750</v>
      </c>
      <c r="H388" s="1" t="s">
        <v>0</v>
      </c>
      <c r="I388" s="10">
        <f t="shared" si="6"/>
        <v>1</v>
      </c>
    </row>
    <row r="389" spans="2:9" x14ac:dyDescent="0.25">
      <c r="B389" s="10">
        <v>388</v>
      </c>
      <c r="C389">
        <v>17</v>
      </c>
      <c r="D389">
        <v>32</v>
      </c>
      <c r="E389">
        <v>68</v>
      </c>
      <c r="F389" s="2">
        <v>374000</v>
      </c>
      <c r="G389" s="3">
        <v>8717500</v>
      </c>
      <c r="H389" s="1" t="s">
        <v>0</v>
      </c>
      <c r="I389" s="10">
        <f t="shared" si="6"/>
        <v>1</v>
      </c>
    </row>
    <row r="390" spans="2:9" x14ac:dyDescent="0.25">
      <c r="B390" s="10">
        <v>389</v>
      </c>
      <c r="C390">
        <v>26</v>
      </c>
      <c r="D390">
        <v>52</v>
      </c>
      <c r="E390">
        <v>108</v>
      </c>
      <c r="F390" s="2">
        <v>594000</v>
      </c>
      <c r="G390" s="3">
        <v>15303750</v>
      </c>
      <c r="H390" s="1" t="s">
        <v>1</v>
      </c>
      <c r="I390" s="10">
        <f t="shared" si="6"/>
        <v>0</v>
      </c>
    </row>
    <row r="391" spans="2:9" x14ac:dyDescent="0.25">
      <c r="B391" s="10">
        <v>390</v>
      </c>
      <c r="C391">
        <v>26</v>
      </c>
      <c r="D391">
        <v>52</v>
      </c>
      <c r="E391">
        <v>108</v>
      </c>
      <c r="F391" s="2">
        <v>594000</v>
      </c>
      <c r="G391" s="3">
        <v>14822500</v>
      </c>
      <c r="H391" s="1" t="s">
        <v>1</v>
      </c>
      <c r="I391" s="10">
        <f t="shared" si="6"/>
        <v>0</v>
      </c>
    </row>
    <row r="392" spans="2:9" x14ac:dyDescent="0.25">
      <c r="B392" s="10">
        <v>391</v>
      </c>
      <c r="C392">
        <v>23</v>
      </c>
      <c r="D392">
        <v>46</v>
      </c>
      <c r="E392">
        <v>96</v>
      </c>
      <c r="F392" s="2">
        <v>528000</v>
      </c>
      <c r="G392" s="3">
        <v>11907500</v>
      </c>
      <c r="H392" s="1" t="s">
        <v>1</v>
      </c>
      <c r="I392" s="10">
        <f t="shared" si="6"/>
        <v>0</v>
      </c>
    </row>
    <row r="393" spans="2:9" x14ac:dyDescent="0.25">
      <c r="B393" s="10">
        <v>392</v>
      </c>
      <c r="C393">
        <v>22</v>
      </c>
      <c r="D393">
        <v>44</v>
      </c>
      <c r="E393">
        <v>92</v>
      </c>
      <c r="F393" s="2">
        <v>506000</v>
      </c>
      <c r="G393" s="3">
        <v>12017500</v>
      </c>
      <c r="H393" s="1" t="s">
        <v>1</v>
      </c>
      <c r="I393" s="10">
        <f t="shared" si="6"/>
        <v>0</v>
      </c>
    </row>
    <row r="394" spans="2:9" x14ac:dyDescent="0.25">
      <c r="B394" s="10">
        <v>393</v>
      </c>
      <c r="C394">
        <v>26</v>
      </c>
      <c r="D394">
        <v>52</v>
      </c>
      <c r="E394">
        <v>108</v>
      </c>
      <c r="F394" s="2">
        <v>594000</v>
      </c>
      <c r="G394" s="3">
        <v>13983750</v>
      </c>
      <c r="H394" s="1" t="s">
        <v>1</v>
      </c>
      <c r="I394" s="10">
        <f t="shared" si="6"/>
        <v>0</v>
      </c>
    </row>
    <row r="395" spans="2:9" x14ac:dyDescent="0.25">
      <c r="B395" s="10">
        <v>394</v>
      </c>
      <c r="C395">
        <v>27</v>
      </c>
      <c r="D395">
        <v>54</v>
      </c>
      <c r="E395">
        <v>112</v>
      </c>
      <c r="F395" s="2">
        <v>616000</v>
      </c>
      <c r="G395" s="3">
        <v>13942500</v>
      </c>
      <c r="H395" s="1" t="s">
        <v>1</v>
      </c>
      <c r="I395" s="10">
        <f t="shared" si="6"/>
        <v>0</v>
      </c>
    </row>
    <row r="396" spans="2:9" x14ac:dyDescent="0.25">
      <c r="B396" s="10">
        <v>395</v>
      </c>
      <c r="C396">
        <v>20</v>
      </c>
      <c r="D396">
        <v>40</v>
      </c>
      <c r="E396">
        <v>84</v>
      </c>
      <c r="F396" s="2">
        <v>462000</v>
      </c>
      <c r="G396" s="3">
        <v>10312500</v>
      </c>
      <c r="H396" s="1" t="s">
        <v>1</v>
      </c>
      <c r="I396" s="10">
        <f t="shared" si="6"/>
        <v>0</v>
      </c>
    </row>
    <row r="397" spans="2:9" x14ac:dyDescent="0.25">
      <c r="B397" s="10">
        <v>396</v>
      </c>
      <c r="C397">
        <v>27</v>
      </c>
      <c r="D397">
        <v>54</v>
      </c>
      <c r="E397">
        <v>112</v>
      </c>
      <c r="F397" s="2">
        <v>616000</v>
      </c>
      <c r="G397" s="3">
        <v>13791250</v>
      </c>
      <c r="H397" s="1" t="s">
        <v>1</v>
      </c>
      <c r="I397" s="10">
        <f t="shared" si="6"/>
        <v>0</v>
      </c>
    </row>
    <row r="398" spans="2:9" x14ac:dyDescent="0.25">
      <c r="B398" s="10">
        <v>397</v>
      </c>
      <c r="C398">
        <v>35</v>
      </c>
      <c r="D398">
        <v>70</v>
      </c>
      <c r="E398">
        <v>144</v>
      </c>
      <c r="F398" s="2">
        <v>792000</v>
      </c>
      <c r="G398" s="3">
        <v>18232500</v>
      </c>
      <c r="H398" s="1" t="s">
        <v>1</v>
      </c>
      <c r="I398" s="10">
        <f t="shared" si="6"/>
        <v>0</v>
      </c>
    </row>
    <row r="399" spans="2:9" x14ac:dyDescent="0.25">
      <c r="B399" s="10">
        <v>398</v>
      </c>
      <c r="C399">
        <v>19</v>
      </c>
      <c r="D399">
        <v>38</v>
      </c>
      <c r="E399">
        <v>80</v>
      </c>
      <c r="F399" s="2">
        <v>440000</v>
      </c>
      <c r="G399" s="3">
        <v>9611250</v>
      </c>
      <c r="H399" s="1" t="s">
        <v>1</v>
      </c>
      <c r="I399" s="10">
        <f t="shared" si="6"/>
        <v>0</v>
      </c>
    </row>
    <row r="400" spans="2:9" x14ac:dyDescent="0.25">
      <c r="B400" s="10">
        <v>399</v>
      </c>
      <c r="C400">
        <v>26</v>
      </c>
      <c r="D400">
        <v>52</v>
      </c>
      <c r="E400">
        <v>108</v>
      </c>
      <c r="F400" s="2">
        <v>594000</v>
      </c>
      <c r="G400" s="3">
        <v>14258750</v>
      </c>
      <c r="H400" s="1" t="s">
        <v>1</v>
      </c>
      <c r="I400" s="10">
        <f t="shared" si="6"/>
        <v>0</v>
      </c>
    </row>
    <row r="401" spans="2:9" x14ac:dyDescent="0.25">
      <c r="B401" s="10">
        <v>400</v>
      </c>
      <c r="C401">
        <v>21</v>
      </c>
      <c r="D401">
        <v>42</v>
      </c>
      <c r="E401">
        <v>88</v>
      </c>
      <c r="F401" s="2">
        <v>484000</v>
      </c>
      <c r="G401" s="3">
        <v>10945000</v>
      </c>
      <c r="H401" s="1" t="s">
        <v>1</v>
      </c>
      <c r="I401" s="10">
        <f t="shared" si="6"/>
        <v>0</v>
      </c>
    </row>
    <row r="402" spans="2:9" x14ac:dyDescent="0.25">
      <c r="B402" s="10">
        <v>401</v>
      </c>
      <c r="C402">
        <v>12</v>
      </c>
      <c r="D402">
        <v>22</v>
      </c>
      <c r="E402">
        <v>48</v>
      </c>
      <c r="F402" s="2">
        <v>264000</v>
      </c>
      <c r="G402" s="3">
        <v>6366250</v>
      </c>
      <c r="H402" s="1" t="s">
        <v>0</v>
      </c>
      <c r="I402" s="10">
        <f t="shared" si="6"/>
        <v>1</v>
      </c>
    </row>
    <row r="403" spans="2:9" x14ac:dyDescent="0.25">
      <c r="B403" s="10">
        <v>402</v>
      </c>
      <c r="C403">
        <v>21</v>
      </c>
      <c r="D403">
        <v>42</v>
      </c>
      <c r="E403">
        <v>88</v>
      </c>
      <c r="F403" s="2">
        <v>484000</v>
      </c>
      <c r="G403" s="3">
        <v>11247500</v>
      </c>
      <c r="H403" s="1" t="s">
        <v>1</v>
      </c>
      <c r="I403" s="10">
        <f t="shared" si="6"/>
        <v>0</v>
      </c>
    </row>
    <row r="404" spans="2:9" x14ac:dyDescent="0.25">
      <c r="B404" s="10">
        <v>403</v>
      </c>
      <c r="C404">
        <v>15</v>
      </c>
      <c r="D404">
        <v>28</v>
      </c>
      <c r="E404">
        <v>60</v>
      </c>
      <c r="F404" s="2">
        <v>330000</v>
      </c>
      <c r="G404" s="3">
        <v>8387500</v>
      </c>
      <c r="H404" s="1" t="s">
        <v>0</v>
      </c>
      <c r="I404" s="10">
        <f t="shared" si="6"/>
        <v>1</v>
      </c>
    </row>
    <row r="405" spans="2:9" x14ac:dyDescent="0.25">
      <c r="B405" s="10">
        <v>404</v>
      </c>
      <c r="C405">
        <v>27</v>
      </c>
      <c r="D405">
        <v>54</v>
      </c>
      <c r="E405">
        <v>112</v>
      </c>
      <c r="F405" s="2">
        <v>616000</v>
      </c>
      <c r="G405" s="3">
        <v>15001250</v>
      </c>
      <c r="H405" s="1" t="s">
        <v>1</v>
      </c>
      <c r="I405" s="10">
        <f t="shared" si="6"/>
        <v>0</v>
      </c>
    </row>
    <row r="406" spans="2:9" x14ac:dyDescent="0.25">
      <c r="B406" s="10">
        <v>405</v>
      </c>
      <c r="C406">
        <v>9</v>
      </c>
      <c r="D406">
        <v>16</v>
      </c>
      <c r="E406">
        <v>36</v>
      </c>
      <c r="F406" s="2">
        <v>198000</v>
      </c>
      <c r="G406" s="3">
        <v>4235000</v>
      </c>
      <c r="H406" s="1" t="s">
        <v>0</v>
      </c>
      <c r="I406" s="10">
        <f t="shared" si="6"/>
        <v>1</v>
      </c>
    </row>
    <row r="407" spans="2:9" x14ac:dyDescent="0.25">
      <c r="B407" s="10">
        <v>406</v>
      </c>
      <c r="C407">
        <v>30</v>
      </c>
      <c r="D407">
        <v>60</v>
      </c>
      <c r="E407">
        <v>124</v>
      </c>
      <c r="F407" s="2">
        <v>682000</v>
      </c>
      <c r="G407" s="3">
        <v>17613750</v>
      </c>
      <c r="H407" s="1" t="s">
        <v>1</v>
      </c>
      <c r="I407" s="10">
        <f t="shared" si="6"/>
        <v>0</v>
      </c>
    </row>
    <row r="408" spans="2:9" x14ac:dyDescent="0.25">
      <c r="B408" s="10">
        <v>407</v>
      </c>
      <c r="C408">
        <v>20</v>
      </c>
      <c r="D408">
        <v>40</v>
      </c>
      <c r="E408">
        <v>84</v>
      </c>
      <c r="F408" s="2">
        <v>462000</v>
      </c>
      <c r="G408" s="3">
        <v>9927500</v>
      </c>
      <c r="H408" s="1" t="s">
        <v>1</v>
      </c>
      <c r="I408" s="10">
        <f t="shared" si="6"/>
        <v>0</v>
      </c>
    </row>
    <row r="409" spans="2:9" x14ac:dyDescent="0.25">
      <c r="B409" s="10">
        <v>408</v>
      </c>
      <c r="C409">
        <v>26</v>
      </c>
      <c r="D409">
        <v>52</v>
      </c>
      <c r="E409">
        <v>108</v>
      </c>
      <c r="F409" s="2">
        <v>594000</v>
      </c>
      <c r="G409" s="3">
        <v>14341250</v>
      </c>
      <c r="H409" s="1" t="s">
        <v>1</v>
      </c>
      <c r="I409" s="10">
        <f t="shared" si="6"/>
        <v>0</v>
      </c>
    </row>
    <row r="410" spans="2:9" x14ac:dyDescent="0.25">
      <c r="B410" s="10">
        <v>409</v>
      </c>
      <c r="C410">
        <v>37</v>
      </c>
      <c r="D410">
        <v>74</v>
      </c>
      <c r="E410">
        <v>152</v>
      </c>
      <c r="F410" s="2">
        <v>836000</v>
      </c>
      <c r="G410" s="3">
        <v>19855000</v>
      </c>
      <c r="H410" s="1" t="s">
        <v>1</v>
      </c>
      <c r="I410" s="10">
        <f t="shared" si="6"/>
        <v>0</v>
      </c>
    </row>
    <row r="411" spans="2:9" x14ac:dyDescent="0.25">
      <c r="B411" s="10">
        <v>410</v>
      </c>
      <c r="C411">
        <v>19</v>
      </c>
      <c r="D411">
        <v>38</v>
      </c>
      <c r="E411">
        <v>80</v>
      </c>
      <c r="F411" s="2">
        <v>440000</v>
      </c>
      <c r="G411" s="3">
        <v>9033750</v>
      </c>
      <c r="H411" s="1" t="s">
        <v>1</v>
      </c>
      <c r="I411" s="10">
        <f t="shared" si="6"/>
        <v>0</v>
      </c>
    </row>
    <row r="412" spans="2:9" x14ac:dyDescent="0.25">
      <c r="B412" s="10">
        <v>411</v>
      </c>
      <c r="C412">
        <v>21</v>
      </c>
      <c r="D412">
        <v>42</v>
      </c>
      <c r="E412">
        <v>88</v>
      </c>
      <c r="F412" s="2">
        <v>484000</v>
      </c>
      <c r="G412" s="3">
        <v>10807500</v>
      </c>
      <c r="H412" s="1" t="s">
        <v>1</v>
      </c>
      <c r="I412" s="10">
        <f t="shared" si="6"/>
        <v>0</v>
      </c>
    </row>
    <row r="413" spans="2:9" x14ac:dyDescent="0.25">
      <c r="B413" s="10">
        <v>412</v>
      </c>
      <c r="C413">
        <v>20</v>
      </c>
      <c r="D413">
        <v>40</v>
      </c>
      <c r="E413">
        <v>84</v>
      </c>
      <c r="F413" s="2">
        <v>462000</v>
      </c>
      <c r="G413" s="3">
        <v>10793750</v>
      </c>
      <c r="H413" s="1" t="s">
        <v>1</v>
      </c>
      <c r="I413" s="10">
        <f t="shared" si="6"/>
        <v>0</v>
      </c>
    </row>
    <row r="414" spans="2:9" x14ac:dyDescent="0.25">
      <c r="B414" s="10">
        <v>413</v>
      </c>
      <c r="C414">
        <v>16</v>
      </c>
      <c r="D414">
        <v>32</v>
      </c>
      <c r="E414">
        <v>68</v>
      </c>
      <c r="F414" s="2">
        <v>374000</v>
      </c>
      <c r="G414" s="3">
        <v>8442500</v>
      </c>
      <c r="H414" s="1" t="s">
        <v>1</v>
      </c>
      <c r="I414" s="10">
        <f t="shared" si="6"/>
        <v>0</v>
      </c>
    </row>
    <row r="415" spans="2:9" x14ac:dyDescent="0.25">
      <c r="B415" s="10">
        <v>414</v>
      </c>
      <c r="C415">
        <v>18</v>
      </c>
      <c r="D415">
        <v>36</v>
      </c>
      <c r="E415">
        <v>76</v>
      </c>
      <c r="F415" s="2">
        <v>418000</v>
      </c>
      <c r="G415" s="3">
        <v>9501250</v>
      </c>
      <c r="H415" s="1" t="s">
        <v>1</v>
      </c>
      <c r="I415" s="10">
        <f t="shared" si="6"/>
        <v>0</v>
      </c>
    </row>
    <row r="416" spans="2:9" x14ac:dyDescent="0.25">
      <c r="B416" s="10">
        <v>415</v>
      </c>
      <c r="C416">
        <v>8</v>
      </c>
      <c r="D416">
        <v>14</v>
      </c>
      <c r="E416">
        <v>32</v>
      </c>
      <c r="F416" s="2">
        <v>176000</v>
      </c>
      <c r="G416" s="3">
        <v>4372500</v>
      </c>
      <c r="H416" s="1" t="s">
        <v>0</v>
      </c>
      <c r="I416" s="10">
        <f t="shared" si="6"/>
        <v>1</v>
      </c>
    </row>
    <row r="417" spans="2:9" x14ac:dyDescent="0.25">
      <c r="B417" s="10">
        <v>416</v>
      </c>
      <c r="C417">
        <v>10</v>
      </c>
      <c r="D417">
        <v>18</v>
      </c>
      <c r="E417">
        <v>40</v>
      </c>
      <c r="F417" s="2">
        <v>220000</v>
      </c>
      <c r="G417" s="3">
        <v>5197500</v>
      </c>
      <c r="H417" s="1" t="s">
        <v>0</v>
      </c>
      <c r="I417" s="10">
        <f t="shared" si="6"/>
        <v>1</v>
      </c>
    </row>
    <row r="418" spans="2:9" x14ac:dyDescent="0.25">
      <c r="B418" s="10">
        <v>417</v>
      </c>
      <c r="C418">
        <v>26</v>
      </c>
      <c r="D418">
        <v>52</v>
      </c>
      <c r="E418">
        <v>108</v>
      </c>
      <c r="F418" s="2">
        <v>594000</v>
      </c>
      <c r="G418" s="3">
        <v>14588750</v>
      </c>
      <c r="H418" s="1" t="s">
        <v>1</v>
      </c>
      <c r="I418" s="10">
        <f t="shared" si="6"/>
        <v>0</v>
      </c>
    </row>
    <row r="419" spans="2:9" x14ac:dyDescent="0.25">
      <c r="B419" s="10">
        <v>418</v>
      </c>
      <c r="C419">
        <v>17</v>
      </c>
      <c r="D419">
        <v>34</v>
      </c>
      <c r="E419">
        <v>72</v>
      </c>
      <c r="F419" s="2">
        <v>396000</v>
      </c>
      <c r="G419" s="3">
        <v>9377500</v>
      </c>
      <c r="H419" s="1" t="s">
        <v>1</v>
      </c>
      <c r="I419" s="10">
        <f t="shared" si="6"/>
        <v>0</v>
      </c>
    </row>
    <row r="420" spans="2:9" x14ac:dyDescent="0.25">
      <c r="B420" s="10">
        <v>419</v>
      </c>
      <c r="C420">
        <v>25</v>
      </c>
      <c r="D420">
        <v>50</v>
      </c>
      <c r="E420">
        <v>104</v>
      </c>
      <c r="F420" s="2">
        <v>572000</v>
      </c>
      <c r="G420" s="3">
        <v>12512500</v>
      </c>
      <c r="H420" s="1" t="s">
        <v>1</v>
      </c>
      <c r="I420" s="10">
        <f t="shared" si="6"/>
        <v>0</v>
      </c>
    </row>
    <row r="421" spans="2:9" x14ac:dyDescent="0.25">
      <c r="B421" s="10">
        <v>420</v>
      </c>
      <c r="C421">
        <v>22</v>
      </c>
      <c r="D421">
        <v>44</v>
      </c>
      <c r="E421">
        <v>92</v>
      </c>
      <c r="F421" s="2">
        <v>506000</v>
      </c>
      <c r="G421" s="3">
        <v>11605000</v>
      </c>
      <c r="H421" s="1" t="s">
        <v>1</v>
      </c>
      <c r="I421" s="10">
        <f t="shared" si="6"/>
        <v>0</v>
      </c>
    </row>
    <row r="422" spans="2:9" x14ac:dyDescent="0.25">
      <c r="B422" s="10">
        <v>421</v>
      </c>
      <c r="C422">
        <v>24</v>
      </c>
      <c r="D422">
        <v>48</v>
      </c>
      <c r="E422">
        <v>100</v>
      </c>
      <c r="F422" s="2">
        <v>550000</v>
      </c>
      <c r="G422" s="3">
        <v>13420000</v>
      </c>
      <c r="H422" s="1" t="s">
        <v>1</v>
      </c>
      <c r="I422" s="10">
        <f t="shared" si="6"/>
        <v>0</v>
      </c>
    </row>
    <row r="423" spans="2:9" x14ac:dyDescent="0.25">
      <c r="B423" s="10">
        <v>422</v>
      </c>
      <c r="C423">
        <v>9</v>
      </c>
      <c r="D423">
        <v>16</v>
      </c>
      <c r="E423">
        <v>36</v>
      </c>
      <c r="F423" s="2">
        <v>198000</v>
      </c>
      <c r="G423" s="3">
        <v>5252500</v>
      </c>
      <c r="H423" s="1" t="s">
        <v>0</v>
      </c>
      <c r="I423" s="10">
        <f t="shared" si="6"/>
        <v>1</v>
      </c>
    </row>
    <row r="424" spans="2:9" x14ac:dyDescent="0.25">
      <c r="B424" s="10">
        <v>423</v>
      </c>
      <c r="C424">
        <v>18</v>
      </c>
      <c r="D424">
        <v>36</v>
      </c>
      <c r="E424">
        <v>76</v>
      </c>
      <c r="F424" s="2">
        <v>418000</v>
      </c>
      <c r="G424" s="3">
        <v>10738750</v>
      </c>
      <c r="H424" s="1" t="s">
        <v>1</v>
      </c>
      <c r="I424" s="10">
        <f t="shared" si="6"/>
        <v>0</v>
      </c>
    </row>
    <row r="425" spans="2:9" x14ac:dyDescent="0.25">
      <c r="B425" s="10">
        <v>424</v>
      </c>
      <c r="C425">
        <v>8</v>
      </c>
      <c r="D425">
        <v>14</v>
      </c>
      <c r="E425">
        <v>32</v>
      </c>
      <c r="F425" s="2">
        <v>176000</v>
      </c>
      <c r="G425" s="3">
        <v>3588750</v>
      </c>
      <c r="H425" s="1" t="s">
        <v>0</v>
      </c>
      <c r="I425" s="10">
        <f t="shared" si="6"/>
        <v>1</v>
      </c>
    </row>
    <row r="426" spans="2:9" x14ac:dyDescent="0.25">
      <c r="B426" s="10">
        <v>425</v>
      </c>
      <c r="C426">
        <v>9</v>
      </c>
      <c r="D426">
        <v>16</v>
      </c>
      <c r="E426">
        <v>36</v>
      </c>
      <c r="F426" s="2">
        <v>198000</v>
      </c>
      <c r="G426" s="3">
        <v>4221250</v>
      </c>
      <c r="H426" s="1" t="s">
        <v>0</v>
      </c>
      <c r="I426" s="10">
        <f t="shared" si="6"/>
        <v>1</v>
      </c>
    </row>
    <row r="427" spans="2:9" x14ac:dyDescent="0.25">
      <c r="B427" s="10">
        <v>426</v>
      </c>
      <c r="C427">
        <v>6</v>
      </c>
      <c r="D427">
        <v>10</v>
      </c>
      <c r="E427">
        <v>24</v>
      </c>
      <c r="F427" s="2">
        <v>132000</v>
      </c>
      <c r="G427" s="3">
        <v>3176250</v>
      </c>
      <c r="H427" s="1" t="s">
        <v>0</v>
      </c>
      <c r="I427" s="10">
        <f t="shared" si="6"/>
        <v>1</v>
      </c>
    </row>
    <row r="428" spans="2:9" x14ac:dyDescent="0.25">
      <c r="B428" s="10">
        <v>427</v>
      </c>
      <c r="C428">
        <v>10</v>
      </c>
      <c r="D428">
        <v>18</v>
      </c>
      <c r="E428">
        <v>40</v>
      </c>
      <c r="F428" s="2">
        <v>220000</v>
      </c>
      <c r="G428" s="3">
        <v>5637500</v>
      </c>
      <c r="H428" s="1" t="s">
        <v>0</v>
      </c>
      <c r="I428" s="10">
        <f t="shared" si="6"/>
        <v>1</v>
      </c>
    </row>
    <row r="429" spans="2:9" x14ac:dyDescent="0.25">
      <c r="B429" s="10">
        <v>428</v>
      </c>
      <c r="C429">
        <v>19</v>
      </c>
      <c r="D429">
        <v>38</v>
      </c>
      <c r="E429">
        <v>80</v>
      </c>
      <c r="F429" s="2">
        <v>440000</v>
      </c>
      <c r="G429" s="3">
        <v>9831250</v>
      </c>
      <c r="H429" s="1" t="s">
        <v>1</v>
      </c>
      <c r="I429" s="10">
        <f t="shared" si="6"/>
        <v>0</v>
      </c>
    </row>
    <row r="430" spans="2:9" x14ac:dyDescent="0.25">
      <c r="B430" s="10">
        <v>429</v>
      </c>
      <c r="C430">
        <v>21</v>
      </c>
      <c r="D430">
        <v>42</v>
      </c>
      <c r="E430">
        <v>88</v>
      </c>
      <c r="F430" s="2">
        <v>484000</v>
      </c>
      <c r="G430" s="3">
        <v>11316250</v>
      </c>
      <c r="H430" s="1" t="s">
        <v>1</v>
      </c>
      <c r="I430" s="10">
        <f t="shared" si="6"/>
        <v>0</v>
      </c>
    </row>
    <row r="431" spans="2:9" x14ac:dyDescent="0.25">
      <c r="B431" s="10">
        <v>430</v>
      </c>
      <c r="C431">
        <v>29</v>
      </c>
      <c r="D431">
        <v>58</v>
      </c>
      <c r="E431">
        <v>120</v>
      </c>
      <c r="F431" s="2">
        <v>660000</v>
      </c>
      <c r="G431" s="3">
        <v>16170000</v>
      </c>
      <c r="H431" s="1" t="s">
        <v>1</v>
      </c>
      <c r="I431" s="10">
        <f t="shared" si="6"/>
        <v>0</v>
      </c>
    </row>
    <row r="432" spans="2:9" x14ac:dyDescent="0.25">
      <c r="B432" s="10">
        <v>431</v>
      </c>
      <c r="C432">
        <v>25</v>
      </c>
      <c r="D432">
        <v>50</v>
      </c>
      <c r="E432">
        <v>104</v>
      </c>
      <c r="F432" s="2">
        <v>572000</v>
      </c>
      <c r="G432" s="3">
        <v>13571250</v>
      </c>
      <c r="H432" s="1" t="s">
        <v>1</v>
      </c>
      <c r="I432" s="10">
        <f t="shared" si="6"/>
        <v>0</v>
      </c>
    </row>
    <row r="433" spans="2:9" x14ac:dyDescent="0.25">
      <c r="B433" s="10">
        <v>432</v>
      </c>
      <c r="C433">
        <v>20</v>
      </c>
      <c r="D433">
        <v>40</v>
      </c>
      <c r="E433">
        <v>84</v>
      </c>
      <c r="F433" s="2">
        <v>462000</v>
      </c>
      <c r="G433" s="3">
        <v>11398750</v>
      </c>
      <c r="H433" s="1" t="s">
        <v>1</v>
      </c>
      <c r="I433" s="10">
        <f t="shared" si="6"/>
        <v>0</v>
      </c>
    </row>
    <row r="434" spans="2:9" x14ac:dyDescent="0.25">
      <c r="B434" s="10">
        <v>433</v>
      </c>
      <c r="C434">
        <v>23</v>
      </c>
      <c r="D434">
        <v>44</v>
      </c>
      <c r="E434">
        <v>92</v>
      </c>
      <c r="F434" s="2">
        <v>506000</v>
      </c>
      <c r="G434" s="3">
        <v>13461250</v>
      </c>
      <c r="H434" s="1" t="s">
        <v>0</v>
      </c>
      <c r="I434" s="10">
        <f t="shared" si="6"/>
        <v>1</v>
      </c>
    </row>
    <row r="435" spans="2:9" x14ac:dyDescent="0.25">
      <c r="B435" s="10">
        <v>434</v>
      </c>
      <c r="C435">
        <v>29</v>
      </c>
      <c r="D435">
        <v>58</v>
      </c>
      <c r="E435">
        <v>120</v>
      </c>
      <c r="F435" s="2">
        <v>660000</v>
      </c>
      <c r="G435" s="3">
        <v>16885000</v>
      </c>
      <c r="H435" s="1" t="s">
        <v>1</v>
      </c>
      <c r="I435" s="10">
        <f t="shared" si="6"/>
        <v>0</v>
      </c>
    </row>
    <row r="436" spans="2:9" x14ac:dyDescent="0.25">
      <c r="B436" s="10">
        <v>435</v>
      </c>
      <c r="C436">
        <v>5</v>
      </c>
      <c r="D436">
        <v>8</v>
      </c>
      <c r="E436">
        <v>20</v>
      </c>
      <c r="F436" s="2">
        <v>110000</v>
      </c>
      <c r="G436" s="3">
        <v>2653750</v>
      </c>
      <c r="H436" s="1" t="s">
        <v>0</v>
      </c>
      <c r="I436" s="10">
        <f t="shared" si="6"/>
        <v>1</v>
      </c>
    </row>
    <row r="437" spans="2:9" x14ac:dyDescent="0.25">
      <c r="B437" s="10">
        <v>436</v>
      </c>
      <c r="C437">
        <v>18</v>
      </c>
      <c r="D437">
        <v>36</v>
      </c>
      <c r="E437">
        <v>76</v>
      </c>
      <c r="F437" s="2">
        <v>418000</v>
      </c>
      <c r="G437" s="3">
        <v>8401250</v>
      </c>
      <c r="H437" s="1" t="s">
        <v>1</v>
      </c>
      <c r="I437" s="10">
        <f t="shared" si="6"/>
        <v>0</v>
      </c>
    </row>
    <row r="438" spans="2:9" x14ac:dyDescent="0.25">
      <c r="B438" s="10">
        <v>437</v>
      </c>
      <c r="C438">
        <v>11</v>
      </c>
      <c r="D438">
        <v>20</v>
      </c>
      <c r="E438">
        <v>44</v>
      </c>
      <c r="F438" s="2">
        <v>242000</v>
      </c>
      <c r="G438" s="3">
        <v>6270000</v>
      </c>
      <c r="H438" s="1" t="s">
        <v>0</v>
      </c>
      <c r="I438" s="10">
        <f t="shared" si="6"/>
        <v>1</v>
      </c>
    </row>
    <row r="439" spans="2:9" x14ac:dyDescent="0.25">
      <c r="B439" s="10">
        <v>438</v>
      </c>
      <c r="C439">
        <v>18</v>
      </c>
      <c r="D439">
        <v>36</v>
      </c>
      <c r="E439">
        <v>76</v>
      </c>
      <c r="F439" s="2">
        <v>418000</v>
      </c>
      <c r="G439" s="3">
        <v>10078750</v>
      </c>
      <c r="H439" s="1" t="s">
        <v>1</v>
      </c>
      <c r="I439" s="10">
        <f t="shared" si="6"/>
        <v>0</v>
      </c>
    </row>
    <row r="440" spans="2:9" x14ac:dyDescent="0.25">
      <c r="B440" s="10">
        <v>439</v>
      </c>
      <c r="C440">
        <v>20</v>
      </c>
      <c r="D440">
        <v>40</v>
      </c>
      <c r="E440">
        <v>84</v>
      </c>
      <c r="F440" s="2">
        <v>462000</v>
      </c>
      <c r="G440" s="3">
        <v>10367500</v>
      </c>
      <c r="H440" s="1" t="s">
        <v>1</v>
      </c>
      <c r="I440" s="10">
        <f t="shared" si="6"/>
        <v>0</v>
      </c>
    </row>
    <row r="441" spans="2:9" x14ac:dyDescent="0.25">
      <c r="B441" s="10">
        <v>440</v>
      </c>
      <c r="C441">
        <v>25</v>
      </c>
      <c r="D441">
        <v>50</v>
      </c>
      <c r="E441">
        <v>104</v>
      </c>
      <c r="F441" s="2">
        <v>572000</v>
      </c>
      <c r="G441" s="3">
        <v>14121250</v>
      </c>
      <c r="H441" s="1" t="s">
        <v>1</v>
      </c>
      <c r="I441" s="10">
        <f t="shared" si="6"/>
        <v>0</v>
      </c>
    </row>
    <row r="442" spans="2:9" x14ac:dyDescent="0.25">
      <c r="B442" s="10">
        <v>441</v>
      </c>
      <c r="C442">
        <v>17</v>
      </c>
      <c r="D442">
        <v>34</v>
      </c>
      <c r="E442">
        <v>72</v>
      </c>
      <c r="F442" s="2">
        <v>396000</v>
      </c>
      <c r="G442" s="3">
        <v>9198750</v>
      </c>
      <c r="H442" s="1" t="s">
        <v>1</v>
      </c>
      <c r="I442" s="10">
        <f t="shared" si="6"/>
        <v>0</v>
      </c>
    </row>
    <row r="443" spans="2:9" x14ac:dyDescent="0.25">
      <c r="B443" s="10">
        <v>442</v>
      </c>
      <c r="C443">
        <v>7</v>
      </c>
      <c r="D443">
        <v>12</v>
      </c>
      <c r="E443">
        <v>28</v>
      </c>
      <c r="F443" s="2">
        <v>154000</v>
      </c>
      <c r="G443" s="3">
        <v>4111250</v>
      </c>
      <c r="H443" s="1" t="s">
        <v>0</v>
      </c>
      <c r="I443" s="10">
        <f t="shared" si="6"/>
        <v>1</v>
      </c>
    </row>
    <row r="444" spans="2:9" x14ac:dyDescent="0.25">
      <c r="B444" s="10">
        <v>443</v>
      </c>
      <c r="C444">
        <v>24</v>
      </c>
      <c r="D444">
        <v>48</v>
      </c>
      <c r="E444">
        <v>100</v>
      </c>
      <c r="F444" s="2">
        <v>550000</v>
      </c>
      <c r="G444" s="3">
        <v>12526250</v>
      </c>
      <c r="H444" s="1" t="s">
        <v>1</v>
      </c>
      <c r="I444" s="10">
        <f t="shared" si="6"/>
        <v>0</v>
      </c>
    </row>
    <row r="445" spans="2:9" x14ac:dyDescent="0.25">
      <c r="B445" s="10">
        <v>444</v>
      </c>
      <c r="C445">
        <v>17</v>
      </c>
      <c r="D445">
        <v>34</v>
      </c>
      <c r="E445">
        <v>72</v>
      </c>
      <c r="F445" s="2">
        <v>396000</v>
      </c>
      <c r="G445" s="3">
        <v>9418750</v>
      </c>
      <c r="H445" s="1" t="s">
        <v>1</v>
      </c>
      <c r="I445" s="10">
        <f t="shared" si="6"/>
        <v>0</v>
      </c>
    </row>
    <row r="446" spans="2:9" x14ac:dyDescent="0.25">
      <c r="B446" s="10">
        <v>445</v>
      </c>
      <c r="C446">
        <v>30</v>
      </c>
      <c r="D446">
        <v>60</v>
      </c>
      <c r="E446">
        <v>124</v>
      </c>
      <c r="F446" s="2">
        <v>682000</v>
      </c>
      <c r="G446" s="3">
        <v>17380000</v>
      </c>
      <c r="H446" s="1" t="s">
        <v>1</v>
      </c>
      <c r="I446" s="10">
        <f t="shared" si="6"/>
        <v>0</v>
      </c>
    </row>
    <row r="447" spans="2:9" x14ac:dyDescent="0.25">
      <c r="B447" s="10">
        <v>446</v>
      </c>
      <c r="C447">
        <v>19</v>
      </c>
      <c r="D447">
        <v>38</v>
      </c>
      <c r="E447">
        <v>80</v>
      </c>
      <c r="F447" s="2">
        <v>440000</v>
      </c>
      <c r="G447" s="3">
        <v>9556250</v>
      </c>
      <c r="H447" s="1" t="s">
        <v>1</v>
      </c>
      <c r="I447" s="10">
        <f t="shared" si="6"/>
        <v>0</v>
      </c>
    </row>
    <row r="448" spans="2:9" x14ac:dyDescent="0.25">
      <c r="B448" s="10">
        <v>447</v>
      </c>
      <c r="C448">
        <v>24</v>
      </c>
      <c r="D448">
        <v>48</v>
      </c>
      <c r="E448">
        <v>100</v>
      </c>
      <c r="F448" s="2">
        <v>550000</v>
      </c>
      <c r="G448" s="3">
        <v>13860000</v>
      </c>
      <c r="H448" s="1" t="s">
        <v>1</v>
      </c>
      <c r="I448" s="10">
        <f t="shared" si="6"/>
        <v>0</v>
      </c>
    </row>
    <row r="449" spans="2:9" x14ac:dyDescent="0.25">
      <c r="B449" s="10">
        <v>448</v>
      </c>
      <c r="C449">
        <v>24</v>
      </c>
      <c r="D449">
        <v>48</v>
      </c>
      <c r="E449">
        <v>100</v>
      </c>
      <c r="F449" s="2">
        <v>550000</v>
      </c>
      <c r="G449" s="3">
        <v>13942500</v>
      </c>
      <c r="H449" s="1" t="s">
        <v>1</v>
      </c>
      <c r="I449" s="10">
        <f t="shared" si="6"/>
        <v>0</v>
      </c>
    </row>
    <row r="450" spans="2:9" x14ac:dyDescent="0.25">
      <c r="B450" s="10">
        <v>449</v>
      </c>
      <c r="C450">
        <v>19</v>
      </c>
      <c r="D450">
        <v>38</v>
      </c>
      <c r="E450">
        <v>80</v>
      </c>
      <c r="F450" s="2">
        <v>440000</v>
      </c>
      <c r="G450" s="3">
        <v>10312500</v>
      </c>
      <c r="H450" s="1" t="s">
        <v>1</v>
      </c>
      <c r="I450" s="10">
        <f t="shared" si="6"/>
        <v>0</v>
      </c>
    </row>
    <row r="451" spans="2:9" x14ac:dyDescent="0.25">
      <c r="B451" s="10">
        <v>450</v>
      </c>
      <c r="C451">
        <v>14</v>
      </c>
      <c r="D451">
        <v>26</v>
      </c>
      <c r="E451">
        <v>56</v>
      </c>
      <c r="F451" s="2">
        <v>308000</v>
      </c>
      <c r="G451" s="3">
        <v>8263750</v>
      </c>
      <c r="H451" s="1" t="s">
        <v>0</v>
      </c>
      <c r="I451" s="10">
        <f t="shared" ref="I451:I501" si="7" xml:space="preserve"> IF(H451="OK",1,0)</f>
        <v>1</v>
      </c>
    </row>
    <row r="452" spans="2:9" x14ac:dyDescent="0.25">
      <c r="B452" s="10">
        <v>451</v>
      </c>
      <c r="C452">
        <v>15</v>
      </c>
      <c r="D452">
        <v>28</v>
      </c>
      <c r="E452">
        <v>60</v>
      </c>
      <c r="F452" s="2">
        <v>330000</v>
      </c>
      <c r="G452" s="3">
        <v>8346250</v>
      </c>
      <c r="H452" s="1" t="s">
        <v>0</v>
      </c>
      <c r="I452" s="10">
        <f t="shared" si="7"/>
        <v>1</v>
      </c>
    </row>
    <row r="453" spans="2:9" x14ac:dyDescent="0.25">
      <c r="B453" s="10">
        <v>452</v>
      </c>
      <c r="C453">
        <v>20</v>
      </c>
      <c r="D453">
        <v>40</v>
      </c>
      <c r="E453">
        <v>84</v>
      </c>
      <c r="F453" s="2">
        <v>462000</v>
      </c>
      <c r="G453" s="3">
        <v>10890000</v>
      </c>
      <c r="H453" s="1" t="s">
        <v>1</v>
      </c>
      <c r="I453" s="10">
        <f t="shared" si="7"/>
        <v>0</v>
      </c>
    </row>
    <row r="454" spans="2:9" x14ac:dyDescent="0.25">
      <c r="B454" s="10">
        <v>453</v>
      </c>
      <c r="C454">
        <v>24</v>
      </c>
      <c r="D454">
        <v>48</v>
      </c>
      <c r="E454">
        <v>100</v>
      </c>
      <c r="F454" s="2">
        <v>550000</v>
      </c>
      <c r="G454" s="3">
        <v>13626250</v>
      </c>
      <c r="H454" s="1" t="s">
        <v>1</v>
      </c>
      <c r="I454" s="10">
        <f t="shared" si="7"/>
        <v>0</v>
      </c>
    </row>
    <row r="455" spans="2:9" x14ac:dyDescent="0.25">
      <c r="B455" s="10">
        <v>454</v>
      </c>
      <c r="C455">
        <v>7</v>
      </c>
      <c r="D455">
        <v>12</v>
      </c>
      <c r="E455">
        <v>28</v>
      </c>
      <c r="F455" s="2">
        <v>154000</v>
      </c>
      <c r="G455" s="3">
        <v>3382500</v>
      </c>
      <c r="H455" s="1" t="s">
        <v>0</v>
      </c>
      <c r="I455" s="10">
        <f t="shared" si="7"/>
        <v>1</v>
      </c>
    </row>
    <row r="456" spans="2:9" x14ac:dyDescent="0.25">
      <c r="B456" s="10">
        <v>455</v>
      </c>
      <c r="C456">
        <v>8</v>
      </c>
      <c r="D456">
        <v>14</v>
      </c>
      <c r="E456">
        <v>32</v>
      </c>
      <c r="F456" s="2">
        <v>176000</v>
      </c>
      <c r="G456" s="3">
        <v>3932500</v>
      </c>
      <c r="H456" s="1" t="s">
        <v>0</v>
      </c>
      <c r="I456" s="10">
        <f t="shared" si="7"/>
        <v>1</v>
      </c>
    </row>
    <row r="457" spans="2:9" x14ac:dyDescent="0.25">
      <c r="B457" s="10">
        <v>456</v>
      </c>
      <c r="C457">
        <v>8</v>
      </c>
      <c r="D457">
        <v>14</v>
      </c>
      <c r="E457">
        <v>32</v>
      </c>
      <c r="F457" s="2">
        <v>176000</v>
      </c>
      <c r="G457" s="3">
        <v>3795000</v>
      </c>
      <c r="H457" s="1" t="s">
        <v>0</v>
      </c>
      <c r="I457" s="10">
        <f t="shared" si="7"/>
        <v>1</v>
      </c>
    </row>
    <row r="458" spans="2:9" x14ac:dyDescent="0.25">
      <c r="B458" s="10">
        <v>457</v>
      </c>
      <c r="C458">
        <v>26</v>
      </c>
      <c r="D458">
        <v>52</v>
      </c>
      <c r="E458">
        <v>108</v>
      </c>
      <c r="F458" s="2">
        <v>594000</v>
      </c>
      <c r="G458" s="3">
        <v>14712500</v>
      </c>
      <c r="H458" s="1" t="s">
        <v>1</v>
      </c>
      <c r="I458" s="10">
        <f t="shared" si="7"/>
        <v>0</v>
      </c>
    </row>
    <row r="459" spans="2:9" x14ac:dyDescent="0.25">
      <c r="B459" s="10">
        <v>458</v>
      </c>
      <c r="C459">
        <v>9</v>
      </c>
      <c r="D459">
        <v>16</v>
      </c>
      <c r="E459">
        <v>36</v>
      </c>
      <c r="F459" s="2">
        <v>198000</v>
      </c>
      <c r="G459" s="3">
        <v>4688750</v>
      </c>
      <c r="H459" s="1" t="s">
        <v>0</v>
      </c>
      <c r="I459" s="10">
        <f t="shared" si="7"/>
        <v>1</v>
      </c>
    </row>
    <row r="460" spans="2:9" x14ac:dyDescent="0.25">
      <c r="B460" s="10">
        <v>459</v>
      </c>
      <c r="C460">
        <v>34</v>
      </c>
      <c r="D460">
        <v>68</v>
      </c>
      <c r="E460">
        <v>140</v>
      </c>
      <c r="F460" s="2">
        <v>770000</v>
      </c>
      <c r="G460" s="3">
        <v>22220000</v>
      </c>
      <c r="H460" s="1" t="s">
        <v>1</v>
      </c>
      <c r="I460" s="10">
        <f t="shared" si="7"/>
        <v>0</v>
      </c>
    </row>
    <row r="461" spans="2:9" x14ac:dyDescent="0.25">
      <c r="B461" s="10">
        <v>460</v>
      </c>
      <c r="C461">
        <v>27</v>
      </c>
      <c r="D461">
        <v>54</v>
      </c>
      <c r="E461">
        <v>112</v>
      </c>
      <c r="F461" s="2">
        <v>616000</v>
      </c>
      <c r="G461" s="3">
        <v>14973750</v>
      </c>
      <c r="H461" s="1" t="s">
        <v>1</v>
      </c>
      <c r="I461" s="10">
        <f t="shared" si="7"/>
        <v>0</v>
      </c>
    </row>
    <row r="462" spans="2:9" x14ac:dyDescent="0.25">
      <c r="B462" s="10">
        <v>461</v>
      </c>
      <c r="C462">
        <v>18</v>
      </c>
      <c r="D462">
        <v>36</v>
      </c>
      <c r="E462">
        <v>76</v>
      </c>
      <c r="F462" s="2">
        <v>418000</v>
      </c>
      <c r="G462" s="3">
        <v>9666250</v>
      </c>
      <c r="H462" s="1" t="s">
        <v>1</v>
      </c>
      <c r="I462" s="10">
        <f t="shared" si="7"/>
        <v>0</v>
      </c>
    </row>
    <row r="463" spans="2:9" x14ac:dyDescent="0.25">
      <c r="B463" s="10">
        <v>462</v>
      </c>
      <c r="C463">
        <v>16</v>
      </c>
      <c r="D463">
        <v>32</v>
      </c>
      <c r="E463">
        <v>68</v>
      </c>
      <c r="F463" s="2">
        <v>374000</v>
      </c>
      <c r="G463" s="3">
        <v>8786250</v>
      </c>
      <c r="H463" s="1" t="s">
        <v>1</v>
      </c>
      <c r="I463" s="10">
        <f t="shared" si="7"/>
        <v>0</v>
      </c>
    </row>
    <row r="464" spans="2:9" x14ac:dyDescent="0.25">
      <c r="B464" s="10">
        <v>463</v>
      </c>
      <c r="C464">
        <v>27</v>
      </c>
      <c r="D464">
        <v>54</v>
      </c>
      <c r="E464">
        <v>112</v>
      </c>
      <c r="F464" s="2">
        <v>616000</v>
      </c>
      <c r="G464" s="3">
        <v>14726250</v>
      </c>
      <c r="H464" s="1" t="s">
        <v>1</v>
      </c>
      <c r="I464" s="10">
        <f t="shared" si="7"/>
        <v>0</v>
      </c>
    </row>
    <row r="465" spans="2:9" x14ac:dyDescent="0.25">
      <c r="B465" s="10">
        <v>464</v>
      </c>
      <c r="C465">
        <v>31</v>
      </c>
      <c r="D465">
        <v>62</v>
      </c>
      <c r="E465">
        <v>128</v>
      </c>
      <c r="F465" s="2">
        <v>704000</v>
      </c>
      <c r="G465" s="3">
        <v>18370000</v>
      </c>
      <c r="H465" s="1" t="s">
        <v>1</v>
      </c>
      <c r="I465" s="10">
        <f t="shared" si="7"/>
        <v>0</v>
      </c>
    </row>
    <row r="466" spans="2:9" x14ac:dyDescent="0.25">
      <c r="B466" s="10">
        <v>465</v>
      </c>
      <c r="C466">
        <v>40</v>
      </c>
      <c r="D466">
        <v>80</v>
      </c>
      <c r="E466">
        <v>164</v>
      </c>
      <c r="F466" s="2">
        <v>902000</v>
      </c>
      <c r="G466" s="3">
        <v>23457500</v>
      </c>
      <c r="H466" s="1" t="s">
        <v>1</v>
      </c>
      <c r="I466" s="10">
        <f t="shared" si="7"/>
        <v>0</v>
      </c>
    </row>
    <row r="467" spans="2:9" x14ac:dyDescent="0.25">
      <c r="B467" s="10">
        <v>466</v>
      </c>
      <c r="C467">
        <v>26</v>
      </c>
      <c r="D467">
        <v>52</v>
      </c>
      <c r="E467">
        <v>108</v>
      </c>
      <c r="F467" s="2">
        <v>594000</v>
      </c>
      <c r="G467" s="3">
        <v>13846250</v>
      </c>
      <c r="H467" s="1" t="s">
        <v>1</v>
      </c>
      <c r="I467" s="10">
        <f t="shared" si="7"/>
        <v>0</v>
      </c>
    </row>
    <row r="468" spans="2:9" x14ac:dyDescent="0.25">
      <c r="B468" s="10">
        <v>467</v>
      </c>
      <c r="C468">
        <v>25</v>
      </c>
      <c r="D468">
        <v>50</v>
      </c>
      <c r="E468">
        <v>104</v>
      </c>
      <c r="F468" s="2">
        <v>572000</v>
      </c>
      <c r="G468" s="3">
        <v>12443750</v>
      </c>
      <c r="H468" s="1" t="s">
        <v>1</v>
      </c>
      <c r="I468" s="10">
        <f t="shared" si="7"/>
        <v>0</v>
      </c>
    </row>
    <row r="469" spans="2:9" x14ac:dyDescent="0.25">
      <c r="B469" s="10">
        <v>468</v>
      </c>
      <c r="C469">
        <v>24</v>
      </c>
      <c r="D469">
        <v>48</v>
      </c>
      <c r="E469">
        <v>100</v>
      </c>
      <c r="F469" s="2">
        <v>550000</v>
      </c>
      <c r="G469" s="3">
        <v>12361250</v>
      </c>
      <c r="H469" s="1" t="s">
        <v>1</v>
      </c>
      <c r="I469" s="10">
        <f t="shared" si="7"/>
        <v>0</v>
      </c>
    </row>
    <row r="470" spans="2:9" x14ac:dyDescent="0.25">
      <c r="B470" s="10">
        <v>469</v>
      </c>
      <c r="C470">
        <v>8</v>
      </c>
      <c r="D470">
        <v>14</v>
      </c>
      <c r="E470">
        <v>32</v>
      </c>
      <c r="F470" s="2">
        <v>176000</v>
      </c>
      <c r="G470" s="3">
        <v>3437500</v>
      </c>
      <c r="H470" s="1" t="s">
        <v>0</v>
      </c>
      <c r="I470" s="10">
        <f t="shared" si="7"/>
        <v>1</v>
      </c>
    </row>
    <row r="471" spans="2:9" x14ac:dyDescent="0.25">
      <c r="B471" s="10">
        <v>470</v>
      </c>
      <c r="C471">
        <v>15</v>
      </c>
      <c r="D471">
        <v>28</v>
      </c>
      <c r="E471">
        <v>60</v>
      </c>
      <c r="F471" s="2">
        <v>330000</v>
      </c>
      <c r="G471" s="3">
        <v>8593750</v>
      </c>
      <c r="H471" s="1" t="s">
        <v>0</v>
      </c>
      <c r="I471" s="10">
        <f t="shared" si="7"/>
        <v>1</v>
      </c>
    </row>
    <row r="472" spans="2:9" x14ac:dyDescent="0.25">
      <c r="B472" s="10">
        <v>471</v>
      </c>
      <c r="C472">
        <v>23</v>
      </c>
      <c r="D472">
        <v>46</v>
      </c>
      <c r="E472">
        <v>96</v>
      </c>
      <c r="F472" s="2">
        <v>528000</v>
      </c>
      <c r="G472" s="3">
        <v>12608750</v>
      </c>
      <c r="H472" s="1" t="s">
        <v>1</v>
      </c>
      <c r="I472" s="10">
        <f t="shared" si="7"/>
        <v>0</v>
      </c>
    </row>
    <row r="473" spans="2:9" x14ac:dyDescent="0.25">
      <c r="B473" s="10">
        <v>472</v>
      </c>
      <c r="C473">
        <v>32</v>
      </c>
      <c r="D473">
        <v>62</v>
      </c>
      <c r="E473">
        <v>128</v>
      </c>
      <c r="F473" s="2">
        <v>704000</v>
      </c>
      <c r="G473" s="3">
        <v>17765000</v>
      </c>
      <c r="H473" s="1" t="s">
        <v>0</v>
      </c>
      <c r="I473" s="10">
        <f t="shared" si="7"/>
        <v>1</v>
      </c>
    </row>
    <row r="474" spans="2:9" x14ac:dyDescent="0.25">
      <c r="B474" s="10">
        <v>473</v>
      </c>
      <c r="C474">
        <v>7</v>
      </c>
      <c r="D474">
        <v>12</v>
      </c>
      <c r="E474">
        <v>28</v>
      </c>
      <c r="F474" s="2">
        <v>154000</v>
      </c>
      <c r="G474" s="3">
        <v>3313750</v>
      </c>
      <c r="H474" s="1" t="s">
        <v>0</v>
      </c>
      <c r="I474" s="10">
        <f t="shared" si="7"/>
        <v>1</v>
      </c>
    </row>
    <row r="475" spans="2:9" x14ac:dyDescent="0.25">
      <c r="B475" s="10">
        <v>474</v>
      </c>
      <c r="C475">
        <v>26</v>
      </c>
      <c r="D475">
        <v>52</v>
      </c>
      <c r="E475">
        <v>108</v>
      </c>
      <c r="F475" s="2">
        <v>594000</v>
      </c>
      <c r="G475" s="3">
        <v>13667500</v>
      </c>
      <c r="H475" s="1" t="s">
        <v>1</v>
      </c>
      <c r="I475" s="10">
        <f t="shared" si="7"/>
        <v>0</v>
      </c>
    </row>
    <row r="476" spans="2:9" x14ac:dyDescent="0.25">
      <c r="B476" s="10">
        <v>475</v>
      </c>
      <c r="C476">
        <v>9</v>
      </c>
      <c r="D476">
        <v>16</v>
      </c>
      <c r="E476">
        <v>36</v>
      </c>
      <c r="F476" s="2">
        <v>198000</v>
      </c>
      <c r="G476" s="3">
        <v>4798750</v>
      </c>
      <c r="H476" s="1" t="s">
        <v>0</v>
      </c>
      <c r="I476" s="10">
        <f t="shared" si="7"/>
        <v>1</v>
      </c>
    </row>
    <row r="477" spans="2:9" x14ac:dyDescent="0.25">
      <c r="B477" s="10">
        <v>476</v>
      </c>
      <c r="C477">
        <v>8</v>
      </c>
      <c r="D477">
        <v>14</v>
      </c>
      <c r="E477">
        <v>32</v>
      </c>
      <c r="F477" s="2">
        <v>176000</v>
      </c>
      <c r="G477" s="3">
        <v>4221250</v>
      </c>
      <c r="H477" s="1" t="s">
        <v>0</v>
      </c>
      <c r="I477" s="10">
        <f t="shared" si="7"/>
        <v>1</v>
      </c>
    </row>
    <row r="478" spans="2:9" x14ac:dyDescent="0.25">
      <c r="B478" s="10">
        <v>477</v>
      </c>
      <c r="C478">
        <v>11</v>
      </c>
      <c r="D478">
        <v>20</v>
      </c>
      <c r="E478">
        <v>44</v>
      </c>
      <c r="F478" s="2">
        <v>242000</v>
      </c>
      <c r="G478" s="3">
        <v>5940000</v>
      </c>
      <c r="H478" s="1" t="s">
        <v>0</v>
      </c>
      <c r="I478" s="10">
        <f t="shared" si="7"/>
        <v>1</v>
      </c>
    </row>
    <row r="479" spans="2:9" x14ac:dyDescent="0.25">
      <c r="B479" s="10">
        <v>478</v>
      </c>
      <c r="C479">
        <v>17</v>
      </c>
      <c r="D479">
        <v>34</v>
      </c>
      <c r="E479">
        <v>72</v>
      </c>
      <c r="F479" s="2">
        <v>396000</v>
      </c>
      <c r="G479" s="3">
        <v>8470000</v>
      </c>
      <c r="H479" s="1" t="s">
        <v>1</v>
      </c>
      <c r="I479" s="10">
        <f t="shared" si="7"/>
        <v>0</v>
      </c>
    </row>
    <row r="480" spans="2:9" x14ac:dyDescent="0.25">
      <c r="B480" s="10">
        <v>479</v>
      </c>
      <c r="C480">
        <v>21</v>
      </c>
      <c r="D480">
        <v>42</v>
      </c>
      <c r="E480">
        <v>88</v>
      </c>
      <c r="F480" s="2">
        <v>484000</v>
      </c>
      <c r="G480" s="3">
        <v>11041250</v>
      </c>
      <c r="H480" s="1" t="s">
        <v>1</v>
      </c>
      <c r="I480" s="10">
        <f t="shared" si="7"/>
        <v>0</v>
      </c>
    </row>
    <row r="481" spans="2:9" x14ac:dyDescent="0.25">
      <c r="B481" s="10">
        <v>480</v>
      </c>
      <c r="C481">
        <v>11</v>
      </c>
      <c r="D481">
        <v>20</v>
      </c>
      <c r="E481">
        <v>44</v>
      </c>
      <c r="F481" s="2">
        <v>242000</v>
      </c>
      <c r="G481" s="3">
        <v>5871250</v>
      </c>
      <c r="H481" s="1" t="s">
        <v>0</v>
      </c>
      <c r="I481" s="10">
        <f t="shared" si="7"/>
        <v>1</v>
      </c>
    </row>
    <row r="482" spans="2:9" x14ac:dyDescent="0.25">
      <c r="B482" s="10">
        <v>481</v>
      </c>
      <c r="C482">
        <v>29</v>
      </c>
      <c r="D482">
        <v>58</v>
      </c>
      <c r="E482">
        <v>120</v>
      </c>
      <c r="F482" s="2">
        <v>660000</v>
      </c>
      <c r="G482" s="3">
        <v>15235000</v>
      </c>
      <c r="H482" s="1" t="s">
        <v>1</v>
      </c>
      <c r="I482" s="10">
        <f t="shared" si="7"/>
        <v>0</v>
      </c>
    </row>
    <row r="483" spans="2:9" x14ac:dyDescent="0.25">
      <c r="B483" s="10">
        <v>482</v>
      </c>
      <c r="C483">
        <v>22</v>
      </c>
      <c r="D483">
        <v>44</v>
      </c>
      <c r="E483">
        <v>92</v>
      </c>
      <c r="F483" s="2">
        <v>506000</v>
      </c>
      <c r="G483" s="3">
        <v>12196250</v>
      </c>
      <c r="H483" s="1" t="s">
        <v>1</v>
      </c>
      <c r="I483" s="10">
        <f t="shared" si="7"/>
        <v>0</v>
      </c>
    </row>
    <row r="484" spans="2:9" x14ac:dyDescent="0.25">
      <c r="B484" s="10">
        <v>483</v>
      </c>
      <c r="C484">
        <v>30</v>
      </c>
      <c r="D484">
        <v>60</v>
      </c>
      <c r="E484">
        <v>124</v>
      </c>
      <c r="F484" s="2">
        <v>682000</v>
      </c>
      <c r="G484" s="3">
        <v>15441250</v>
      </c>
      <c r="H484" s="1" t="s">
        <v>1</v>
      </c>
      <c r="I484" s="10">
        <f t="shared" si="7"/>
        <v>0</v>
      </c>
    </row>
    <row r="485" spans="2:9" x14ac:dyDescent="0.25">
      <c r="B485" s="10">
        <v>484</v>
      </c>
      <c r="C485">
        <v>8</v>
      </c>
      <c r="D485">
        <v>14</v>
      </c>
      <c r="E485">
        <v>32</v>
      </c>
      <c r="F485" s="2">
        <v>176000</v>
      </c>
      <c r="G485" s="3">
        <v>4138750</v>
      </c>
      <c r="H485" s="1" t="s">
        <v>0</v>
      </c>
      <c r="I485" s="10">
        <f t="shared" si="7"/>
        <v>1</v>
      </c>
    </row>
    <row r="486" spans="2:9" x14ac:dyDescent="0.25">
      <c r="B486" s="10">
        <v>485</v>
      </c>
      <c r="C486">
        <v>20</v>
      </c>
      <c r="D486">
        <v>40</v>
      </c>
      <c r="E486">
        <v>84</v>
      </c>
      <c r="F486" s="2">
        <v>462000</v>
      </c>
      <c r="G486" s="3">
        <v>10120000</v>
      </c>
      <c r="H486" s="1" t="s">
        <v>1</v>
      </c>
      <c r="I486" s="10">
        <f t="shared" si="7"/>
        <v>0</v>
      </c>
    </row>
    <row r="487" spans="2:9" x14ac:dyDescent="0.25">
      <c r="B487" s="10">
        <v>486</v>
      </c>
      <c r="C487">
        <v>23</v>
      </c>
      <c r="D487">
        <v>46</v>
      </c>
      <c r="E487">
        <v>96</v>
      </c>
      <c r="F487" s="2">
        <v>528000</v>
      </c>
      <c r="G487" s="3">
        <v>12265000</v>
      </c>
      <c r="H487" s="1" t="s">
        <v>1</v>
      </c>
      <c r="I487" s="10">
        <f t="shared" si="7"/>
        <v>0</v>
      </c>
    </row>
    <row r="488" spans="2:9" x14ac:dyDescent="0.25">
      <c r="B488" s="10">
        <v>487</v>
      </c>
      <c r="C488">
        <v>23</v>
      </c>
      <c r="D488">
        <v>46</v>
      </c>
      <c r="E488">
        <v>96</v>
      </c>
      <c r="F488" s="2">
        <v>528000</v>
      </c>
      <c r="G488" s="3">
        <v>12003750</v>
      </c>
      <c r="H488" s="1" t="s">
        <v>1</v>
      </c>
      <c r="I488" s="10">
        <f t="shared" si="7"/>
        <v>0</v>
      </c>
    </row>
    <row r="489" spans="2:9" x14ac:dyDescent="0.25">
      <c r="B489" s="10">
        <v>488</v>
      </c>
      <c r="C489">
        <v>32</v>
      </c>
      <c r="D489">
        <v>64</v>
      </c>
      <c r="E489">
        <v>132</v>
      </c>
      <c r="F489" s="2">
        <v>726000</v>
      </c>
      <c r="G489" s="3">
        <v>17531250</v>
      </c>
      <c r="H489" s="1" t="s">
        <v>1</v>
      </c>
      <c r="I489" s="10">
        <f t="shared" si="7"/>
        <v>0</v>
      </c>
    </row>
    <row r="490" spans="2:9" x14ac:dyDescent="0.25">
      <c r="B490" s="10">
        <v>489</v>
      </c>
      <c r="C490">
        <v>20</v>
      </c>
      <c r="D490">
        <v>40</v>
      </c>
      <c r="E490">
        <v>84</v>
      </c>
      <c r="F490" s="2">
        <v>462000</v>
      </c>
      <c r="G490" s="3">
        <v>10078750</v>
      </c>
      <c r="H490" s="1" t="s">
        <v>1</v>
      </c>
      <c r="I490" s="10">
        <f t="shared" si="7"/>
        <v>0</v>
      </c>
    </row>
    <row r="491" spans="2:9" x14ac:dyDescent="0.25">
      <c r="B491" s="10">
        <v>490</v>
      </c>
      <c r="C491">
        <v>22</v>
      </c>
      <c r="D491">
        <v>44</v>
      </c>
      <c r="E491">
        <v>92</v>
      </c>
      <c r="F491" s="2">
        <v>506000</v>
      </c>
      <c r="G491" s="3">
        <v>12100000</v>
      </c>
      <c r="H491" s="1" t="s">
        <v>1</v>
      </c>
      <c r="I491" s="10">
        <f t="shared" si="7"/>
        <v>0</v>
      </c>
    </row>
    <row r="492" spans="2:9" x14ac:dyDescent="0.25">
      <c r="B492" s="10">
        <v>491</v>
      </c>
      <c r="C492">
        <v>18</v>
      </c>
      <c r="D492">
        <v>34</v>
      </c>
      <c r="E492">
        <v>72</v>
      </c>
      <c r="F492" s="2">
        <v>396000</v>
      </c>
      <c r="G492" s="3">
        <v>9116250</v>
      </c>
      <c r="H492" s="1" t="s">
        <v>0</v>
      </c>
      <c r="I492" s="10">
        <f t="shared" si="7"/>
        <v>1</v>
      </c>
    </row>
    <row r="493" spans="2:9" x14ac:dyDescent="0.25">
      <c r="B493" s="10">
        <v>492</v>
      </c>
      <c r="C493">
        <v>9</v>
      </c>
      <c r="D493">
        <v>16</v>
      </c>
      <c r="E493">
        <v>36</v>
      </c>
      <c r="F493" s="2">
        <v>198000</v>
      </c>
      <c r="G493" s="3">
        <v>5060000</v>
      </c>
      <c r="H493" s="1" t="s">
        <v>0</v>
      </c>
      <c r="I493" s="10">
        <f t="shared" si="7"/>
        <v>1</v>
      </c>
    </row>
    <row r="494" spans="2:9" x14ac:dyDescent="0.25">
      <c r="B494" s="10">
        <v>493</v>
      </c>
      <c r="C494">
        <v>25</v>
      </c>
      <c r="D494">
        <v>50</v>
      </c>
      <c r="E494">
        <v>104</v>
      </c>
      <c r="F494" s="2">
        <v>572000</v>
      </c>
      <c r="G494" s="3">
        <v>12842500</v>
      </c>
      <c r="H494" s="1" t="s">
        <v>1</v>
      </c>
      <c r="I494" s="10">
        <f t="shared" si="7"/>
        <v>0</v>
      </c>
    </row>
    <row r="495" spans="2:9" x14ac:dyDescent="0.25">
      <c r="B495" s="10">
        <v>494</v>
      </c>
      <c r="C495">
        <v>25</v>
      </c>
      <c r="D495">
        <v>50</v>
      </c>
      <c r="E495">
        <v>104</v>
      </c>
      <c r="F495" s="2">
        <v>572000</v>
      </c>
      <c r="G495" s="3">
        <v>14410000</v>
      </c>
      <c r="H495" s="1" t="s">
        <v>1</v>
      </c>
      <c r="I495" s="10">
        <f t="shared" si="7"/>
        <v>0</v>
      </c>
    </row>
    <row r="496" spans="2:9" x14ac:dyDescent="0.25">
      <c r="B496" s="10">
        <v>495</v>
      </c>
      <c r="C496">
        <v>19</v>
      </c>
      <c r="D496">
        <v>38</v>
      </c>
      <c r="E496">
        <v>80</v>
      </c>
      <c r="F496" s="2">
        <v>440000</v>
      </c>
      <c r="G496" s="3">
        <v>10271250</v>
      </c>
      <c r="H496" s="1" t="s">
        <v>1</v>
      </c>
      <c r="I496" s="10">
        <f t="shared" si="7"/>
        <v>0</v>
      </c>
    </row>
    <row r="497" spans="2:9" x14ac:dyDescent="0.25">
      <c r="B497" s="10">
        <v>496</v>
      </c>
      <c r="C497">
        <v>6</v>
      </c>
      <c r="D497">
        <v>10</v>
      </c>
      <c r="E497">
        <v>24</v>
      </c>
      <c r="F497" s="2">
        <v>132000</v>
      </c>
      <c r="G497" s="3">
        <v>3025000</v>
      </c>
      <c r="H497" s="1" t="s">
        <v>0</v>
      </c>
      <c r="I497" s="10">
        <f t="shared" si="7"/>
        <v>1</v>
      </c>
    </row>
    <row r="498" spans="2:9" x14ac:dyDescent="0.25">
      <c r="B498" s="10">
        <v>497</v>
      </c>
      <c r="C498">
        <v>8</v>
      </c>
      <c r="D498">
        <v>14</v>
      </c>
      <c r="E498">
        <v>32</v>
      </c>
      <c r="F498" s="2">
        <v>176000</v>
      </c>
      <c r="G498" s="3">
        <v>4180000</v>
      </c>
      <c r="H498" s="1" t="s">
        <v>0</v>
      </c>
      <c r="I498" s="10">
        <f t="shared" si="7"/>
        <v>1</v>
      </c>
    </row>
    <row r="499" spans="2:9" x14ac:dyDescent="0.25">
      <c r="B499" s="10">
        <v>498</v>
      </c>
      <c r="C499">
        <v>17</v>
      </c>
      <c r="D499">
        <v>32</v>
      </c>
      <c r="E499">
        <v>68</v>
      </c>
      <c r="F499" s="2">
        <v>374000</v>
      </c>
      <c r="G499" s="3">
        <v>9240000</v>
      </c>
      <c r="H499" s="1" t="s">
        <v>0</v>
      </c>
      <c r="I499" s="10">
        <f t="shared" si="7"/>
        <v>1</v>
      </c>
    </row>
    <row r="500" spans="2:9" x14ac:dyDescent="0.25">
      <c r="B500" s="10">
        <v>499</v>
      </c>
      <c r="C500">
        <v>17</v>
      </c>
      <c r="D500">
        <v>34</v>
      </c>
      <c r="E500">
        <v>72</v>
      </c>
      <c r="F500" s="2">
        <v>396000</v>
      </c>
      <c r="G500" s="3">
        <v>9625000</v>
      </c>
      <c r="H500" s="1" t="s">
        <v>1</v>
      </c>
      <c r="I500" s="10">
        <f t="shared" si="7"/>
        <v>0</v>
      </c>
    </row>
    <row r="501" spans="2:9" x14ac:dyDescent="0.25">
      <c r="B501" s="10">
        <v>500</v>
      </c>
      <c r="C501">
        <v>27</v>
      </c>
      <c r="D501">
        <v>54</v>
      </c>
      <c r="E501">
        <v>112</v>
      </c>
      <c r="F501" s="2">
        <v>616000</v>
      </c>
      <c r="G501" s="3">
        <v>15688750</v>
      </c>
      <c r="H501" s="1" t="s">
        <v>1</v>
      </c>
      <c r="I501" s="10">
        <f t="shared" si="7"/>
        <v>0</v>
      </c>
    </row>
  </sheetData>
  <conditionalFormatting sqref="H1:I1048576 L1 J1">
    <cfRule type="containsText" dxfId="9" priority="2" operator="containsText" text="OK">
      <formula>NOT(ISERROR(SEARCH("OK",H1)))</formula>
    </cfRule>
  </conditionalFormatting>
  <conditionalFormatting sqref="H1:I1048576 L1 J1">
    <cfRule type="containsText" dxfId="8" priority="1" operator="containsText" text="K.O.">
      <formula>NOT(ISERROR(SEARCH("K.O.",H1)))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0"/>
  <sheetViews>
    <sheetView zoomScaleNormal="100" workbookViewId="0">
      <pane ySplit="1" topLeftCell="A2" activePane="bottomLeft" state="frozen"/>
      <selection pane="bottomLeft" activeCell="AC6" sqref="AC6"/>
    </sheetView>
  </sheetViews>
  <sheetFormatPr defaultRowHeight="15" x14ac:dyDescent="0.25"/>
  <cols>
    <col min="1" max="1" width="10.42578125" style="10" bestFit="1" customWidth="1"/>
    <col min="2" max="2" width="10.140625" customWidth="1"/>
    <col min="3" max="4" width="10.85546875" hidden="1" customWidth="1"/>
    <col min="5" max="5" width="14" style="2" hidden="1" customWidth="1"/>
    <col min="6" max="6" width="15.7109375" style="3" hidden="1" customWidth="1"/>
    <col min="7" max="7" width="9.140625" style="1"/>
    <col min="8" max="8" width="4.7109375" style="10" customWidth="1"/>
    <col min="9" max="9" width="9.5703125" customWidth="1"/>
    <col min="10" max="10" width="10.7109375" customWidth="1"/>
    <col min="12" max="12" width="15.140625" customWidth="1"/>
    <col min="14" max="14" width="71.85546875" customWidth="1"/>
    <col min="15" max="15" width="10.42578125" style="10" bestFit="1" customWidth="1"/>
    <col min="17" max="18" width="10.85546875" hidden="1" customWidth="1"/>
    <col min="19" max="19" width="14" style="2" hidden="1" customWidth="1"/>
    <col min="20" max="20" width="15.7109375" style="3" hidden="1" customWidth="1"/>
    <col min="21" max="21" width="9.140625" style="1"/>
    <col min="22" max="22" width="4.7109375" style="10" customWidth="1"/>
    <col min="23" max="23" width="9.5703125" customWidth="1"/>
    <col min="24" max="24" width="10.85546875" customWidth="1"/>
    <col min="26" max="26" width="15.140625" customWidth="1"/>
    <col min="28" max="28" width="88.5703125" customWidth="1"/>
  </cols>
  <sheetData>
    <row r="1" spans="1:30" ht="39" customHeight="1" thickBot="1" x14ac:dyDescent="0.3">
      <c r="A1" s="9" t="s">
        <v>8</v>
      </c>
      <c r="B1" s="6" t="s">
        <v>7</v>
      </c>
      <c r="C1" s="4" t="s">
        <v>2</v>
      </c>
      <c r="D1" s="6" t="s">
        <v>3</v>
      </c>
      <c r="E1" s="7" t="s">
        <v>4</v>
      </c>
      <c r="F1" s="5" t="s">
        <v>5</v>
      </c>
      <c r="G1" s="6" t="s">
        <v>6</v>
      </c>
      <c r="H1" s="12"/>
      <c r="I1" s="17" t="s">
        <v>0</v>
      </c>
      <c r="J1" s="11">
        <f>SUM(H:H)/500</f>
        <v>0.35199999999999998</v>
      </c>
      <c r="K1" s="19"/>
      <c r="L1" s="29" t="s">
        <v>13</v>
      </c>
      <c r="M1" s="30" t="s">
        <v>12</v>
      </c>
      <c r="N1" s="20"/>
      <c r="O1" s="9" t="s">
        <v>8</v>
      </c>
      <c r="P1" s="6" t="s">
        <v>7</v>
      </c>
      <c r="Q1" s="4" t="s">
        <v>2</v>
      </c>
      <c r="R1" s="6" t="s">
        <v>3</v>
      </c>
      <c r="S1" s="7" t="s">
        <v>4</v>
      </c>
      <c r="T1" s="5" t="s">
        <v>5</v>
      </c>
      <c r="U1" s="6" t="s">
        <v>6</v>
      </c>
      <c r="V1" s="12"/>
      <c r="W1" s="18" t="s">
        <v>1</v>
      </c>
      <c r="X1" s="11">
        <f>W2/500</f>
        <v>0.64800000000000002</v>
      </c>
      <c r="Z1" s="29" t="s">
        <v>13</v>
      </c>
      <c r="AA1" s="30" t="s">
        <v>12</v>
      </c>
    </row>
    <row r="2" spans="1:30" x14ac:dyDescent="0.25">
      <c r="A2" s="10">
        <v>5</v>
      </c>
      <c r="B2">
        <v>7</v>
      </c>
      <c r="C2">
        <v>12</v>
      </c>
      <c r="D2">
        <v>28</v>
      </c>
      <c r="E2" s="2">
        <v>154000</v>
      </c>
      <c r="F2" s="3">
        <v>3533750</v>
      </c>
      <c r="G2" s="1" t="s">
        <v>0</v>
      </c>
      <c r="H2" s="10">
        <f t="shared" ref="H2:H33" si="0" xml:space="preserve"> IF(G2="OK",1,0)</f>
        <v>1</v>
      </c>
      <c r="I2">
        <f>SUM(H:H)</f>
        <v>176</v>
      </c>
      <c r="J2" t="s">
        <v>11</v>
      </c>
      <c r="L2" s="31">
        <v>5</v>
      </c>
      <c r="M2">
        <f t="shared" ref="M2:M26" si="1">COUNTIF(B:B,L2)</f>
        <v>4</v>
      </c>
      <c r="O2" s="10">
        <v>1</v>
      </c>
      <c r="P2">
        <v>21</v>
      </c>
      <c r="Q2">
        <v>42</v>
      </c>
      <c r="R2">
        <v>88</v>
      </c>
      <c r="S2" s="2">
        <v>484000</v>
      </c>
      <c r="T2" s="3">
        <v>11096250</v>
      </c>
      <c r="U2" s="1" t="s">
        <v>1</v>
      </c>
      <c r="V2" s="10">
        <f xml:space="preserve"> IF(U2="K.O.",1,0)</f>
        <v>1</v>
      </c>
      <c r="W2">
        <f>SUM(V:V)</f>
        <v>324</v>
      </c>
      <c r="X2" t="s">
        <v>11</v>
      </c>
      <c r="Z2" s="28">
        <v>15</v>
      </c>
      <c r="AA2" s="35">
        <f t="shared" ref="AA2:AA35" si="2">COUNTIF(P:P,Z2)</f>
        <v>1</v>
      </c>
      <c r="AD2" t="s">
        <v>17</v>
      </c>
    </row>
    <row r="3" spans="1:30" x14ac:dyDescent="0.25">
      <c r="A3" s="10">
        <v>6</v>
      </c>
      <c r="B3">
        <v>9</v>
      </c>
      <c r="C3">
        <v>16</v>
      </c>
      <c r="D3">
        <v>36</v>
      </c>
      <c r="E3" s="2">
        <v>198000</v>
      </c>
      <c r="F3" s="3">
        <v>4881250</v>
      </c>
      <c r="G3" s="1" t="s">
        <v>0</v>
      </c>
      <c r="H3" s="10">
        <f t="shared" si="0"/>
        <v>1</v>
      </c>
      <c r="J3" s="8"/>
      <c r="K3" s="8"/>
      <c r="L3" s="26">
        <v>6</v>
      </c>
      <c r="M3">
        <f t="shared" si="1"/>
        <v>19</v>
      </c>
      <c r="O3" s="10">
        <v>2</v>
      </c>
      <c r="P3">
        <v>17</v>
      </c>
      <c r="Q3">
        <v>34</v>
      </c>
      <c r="R3">
        <v>72</v>
      </c>
      <c r="S3" s="2">
        <v>396000</v>
      </c>
      <c r="T3" s="3">
        <v>8965000</v>
      </c>
      <c r="U3" s="1" t="s">
        <v>1</v>
      </c>
      <c r="V3" s="10">
        <f t="shared" ref="V3:V66" si="3" xml:space="preserve"> IF(U3="K.O.",1,0)</f>
        <v>1</v>
      </c>
      <c r="X3" s="8"/>
      <c r="Y3" s="8"/>
      <c r="Z3">
        <v>16</v>
      </c>
      <c r="AA3" s="35">
        <f t="shared" si="2"/>
        <v>5</v>
      </c>
    </row>
    <row r="4" spans="1:30" x14ac:dyDescent="0.25">
      <c r="A4" s="10">
        <v>8</v>
      </c>
      <c r="B4">
        <v>23</v>
      </c>
      <c r="C4">
        <v>44</v>
      </c>
      <c r="D4">
        <v>92</v>
      </c>
      <c r="E4" s="2">
        <v>506000</v>
      </c>
      <c r="F4" s="3">
        <v>12086250</v>
      </c>
      <c r="G4" s="1" t="s">
        <v>0</v>
      </c>
      <c r="H4" s="10">
        <f t="shared" si="0"/>
        <v>1</v>
      </c>
      <c r="I4" s="16">
        <f>MIN(B:B)</f>
        <v>5</v>
      </c>
      <c r="J4" t="s">
        <v>14</v>
      </c>
      <c r="L4" s="26">
        <v>7</v>
      </c>
      <c r="M4">
        <f t="shared" si="1"/>
        <v>23</v>
      </c>
      <c r="O4" s="10">
        <v>3</v>
      </c>
      <c r="P4">
        <v>19</v>
      </c>
      <c r="Q4">
        <v>38</v>
      </c>
      <c r="R4">
        <v>80</v>
      </c>
      <c r="S4" s="2">
        <v>440000</v>
      </c>
      <c r="T4" s="3">
        <v>10340000</v>
      </c>
      <c r="U4" s="1" t="s">
        <v>1</v>
      </c>
      <c r="V4" s="10">
        <f t="shared" si="3"/>
        <v>1</v>
      </c>
      <c r="W4" s="16">
        <f>MIN(P:P)</f>
        <v>15</v>
      </c>
      <c r="X4" t="s">
        <v>14</v>
      </c>
      <c r="Z4">
        <v>17</v>
      </c>
      <c r="AA4" s="35">
        <f t="shared" si="2"/>
        <v>17</v>
      </c>
    </row>
    <row r="5" spans="1:30" x14ac:dyDescent="0.25">
      <c r="A5" s="10">
        <v>10</v>
      </c>
      <c r="B5">
        <v>9</v>
      </c>
      <c r="C5">
        <v>16</v>
      </c>
      <c r="D5">
        <v>36</v>
      </c>
      <c r="E5" s="2">
        <v>198000</v>
      </c>
      <c r="F5" s="3">
        <v>4647500</v>
      </c>
      <c r="G5" s="1" t="s">
        <v>0</v>
      </c>
      <c r="H5" s="10">
        <f t="shared" si="0"/>
        <v>1</v>
      </c>
      <c r="I5" s="27">
        <f>MAX(B:B)</f>
        <v>32</v>
      </c>
      <c r="J5" t="s">
        <v>15</v>
      </c>
      <c r="L5" s="26">
        <v>8</v>
      </c>
      <c r="M5">
        <f t="shared" si="1"/>
        <v>35</v>
      </c>
      <c r="O5" s="10">
        <v>4</v>
      </c>
      <c r="P5">
        <v>17</v>
      </c>
      <c r="Q5">
        <v>34</v>
      </c>
      <c r="R5">
        <v>72</v>
      </c>
      <c r="S5" s="2">
        <v>396000</v>
      </c>
      <c r="T5" s="3">
        <v>8085000</v>
      </c>
      <c r="U5" s="1" t="s">
        <v>1</v>
      </c>
      <c r="V5" s="10">
        <f t="shared" si="3"/>
        <v>1</v>
      </c>
      <c r="W5" s="27">
        <f>MAX(P:P)</f>
        <v>48</v>
      </c>
      <c r="X5" t="s">
        <v>15</v>
      </c>
      <c r="Z5" s="28">
        <v>18</v>
      </c>
      <c r="AA5" s="35">
        <f t="shared" si="2"/>
        <v>17</v>
      </c>
    </row>
    <row r="6" spans="1:30" x14ac:dyDescent="0.25">
      <c r="A6" s="10">
        <v>11</v>
      </c>
      <c r="B6">
        <v>9</v>
      </c>
      <c r="C6">
        <v>16</v>
      </c>
      <c r="D6">
        <v>36</v>
      </c>
      <c r="E6" s="2">
        <v>198000</v>
      </c>
      <c r="F6" s="3">
        <v>4166250</v>
      </c>
      <c r="G6" s="1" t="s">
        <v>0</v>
      </c>
      <c r="H6" s="10">
        <f t="shared" si="0"/>
        <v>1</v>
      </c>
      <c r="I6" s="25">
        <f>AVERAGE(B:B,B1)</f>
        <v>10.301136363636363</v>
      </c>
      <c r="J6" t="s">
        <v>16</v>
      </c>
      <c r="L6" s="31">
        <v>9</v>
      </c>
      <c r="M6">
        <f t="shared" si="1"/>
        <v>19</v>
      </c>
      <c r="O6" s="10">
        <v>7</v>
      </c>
      <c r="P6">
        <v>21</v>
      </c>
      <c r="Q6">
        <v>42</v>
      </c>
      <c r="R6">
        <v>88</v>
      </c>
      <c r="S6" s="2">
        <v>484000</v>
      </c>
      <c r="T6" s="3">
        <v>11013750</v>
      </c>
      <c r="U6" s="1" t="s">
        <v>1</v>
      </c>
      <c r="V6" s="10">
        <f t="shared" si="3"/>
        <v>1</v>
      </c>
      <c r="W6" s="25">
        <f>AVERAGE(P:P)</f>
        <v>23.077160493827162</v>
      </c>
      <c r="X6" t="s">
        <v>16</v>
      </c>
      <c r="Z6">
        <v>19</v>
      </c>
      <c r="AA6" s="35">
        <f t="shared" si="2"/>
        <v>36</v>
      </c>
    </row>
    <row r="7" spans="1:30" x14ac:dyDescent="0.25">
      <c r="A7" s="10">
        <v>14</v>
      </c>
      <c r="B7">
        <v>10</v>
      </c>
      <c r="C7">
        <v>18</v>
      </c>
      <c r="D7">
        <v>40</v>
      </c>
      <c r="E7" s="2">
        <v>220000</v>
      </c>
      <c r="F7" s="3">
        <v>5252500</v>
      </c>
      <c r="G7" s="1" t="s">
        <v>0</v>
      </c>
      <c r="H7" s="10">
        <f t="shared" si="0"/>
        <v>1</v>
      </c>
      <c r="L7" s="26">
        <v>10</v>
      </c>
      <c r="M7">
        <f t="shared" si="1"/>
        <v>21</v>
      </c>
      <c r="O7" s="10">
        <v>9</v>
      </c>
      <c r="P7">
        <v>24</v>
      </c>
      <c r="Q7">
        <v>48</v>
      </c>
      <c r="R7">
        <v>100</v>
      </c>
      <c r="S7" s="2">
        <v>550000</v>
      </c>
      <c r="T7" s="3">
        <v>12870000</v>
      </c>
      <c r="U7" s="1" t="s">
        <v>1</v>
      </c>
      <c r="V7" s="10">
        <f t="shared" si="3"/>
        <v>1</v>
      </c>
      <c r="Z7">
        <v>20</v>
      </c>
      <c r="AA7" s="35">
        <f t="shared" si="2"/>
        <v>36</v>
      </c>
    </row>
    <row r="8" spans="1:30" x14ac:dyDescent="0.25">
      <c r="A8" s="10">
        <v>15</v>
      </c>
      <c r="B8">
        <v>9</v>
      </c>
      <c r="C8">
        <v>16</v>
      </c>
      <c r="D8">
        <v>36</v>
      </c>
      <c r="E8" s="2">
        <v>198000</v>
      </c>
      <c r="F8" s="3">
        <v>4180000</v>
      </c>
      <c r="G8" s="1" t="s">
        <v>0</v>
      </c>
      <c r="H8" s="10">
        <f t="shared" si="0"/>
        <v>1</v>
      </c>
      <c r="L8" s="26">
        <v>11</v>
      </c>
      <c r="M8">
        <f t="shared" si="1"/>
        <v>12</v>
      </c>
      <c r="O8" s="10">
        <v>12</v>
      </c>
      <c r="P8">
        <v>21</v>
      </c>
      <c r="Q8">
        <v>42</v>
      </c>
      <c r="R8">
        <v>88</v>
      </c>
      <c r="S8" s="2">
        <v>484000</v>
      </c>
      <c r="T8" s="3">
        <v>10491250</v>
      </c>
      <c r="U8" s="1" t="s">
        <v>1</v>
      </c>
      <c r="V8" s="10">
        <f t="shared" si="3"/>
        <v>1</v>
      </c>
      <c r="Z8" s="28">
        <v>21</v>
      </c>
      <c r="AA8" s="35">
        <f t="shared" si="2"/>
        <v>24</v>
      </c>
    </row>
    <row r="9" spans="1:30" x14ac:dyDescent="0.25">
      <c r="A9" s="10">
        <v>17</v>
      </c>
      <c r="B9">
        <v>7</v>
      </c>
      <c r="C9">
        <v>12</v>
      </c>
      <c r="D9">
        <v>28</v>
      </c>
      <c r="E9" s="2">
        <v>154000</v>
      </c>
      <c r="F9" s="3">
        <v>3451250</v>
      </c>
      <c r="G9" s="1" t="s">
        <v>0</v>
      </c>
      <c r="H9" s="10">
        <f t="shared" si="0"/>
        <v>1</v>
      </c>
      <c r="I9" s="34"/>
      <c r="L9" s="26">
        <v>12</v>
      </c>
      <c r="M9">
        <f t="shared" si="1"/>
        <v>10</v>
      </c>
      <c r="O9" s="10">
        <v>13</v>
      </c>
      <c r="P9">
        <v>23</v>
      </c>
      <c r="Q9">
        <v>46</v>
      </c>
      <c r="R9">
        <v>96</v>
      </c>
      <c r="S9" s="2">
        <v>528000</v>
      </c>
      <c r="T9" s="3">
        <v>12292500</v>
      </c>
      <c r="U9" s="1" t="s">
        <v>1</v>
      </c>
      <c r="V9" s="10">
        <f t="shared" si="3"/>
        <v>1</v>
      </c>
      <c r="Z9">
        <v>22</v>
      </c>
      <c r="AA9" s="35">
        <f t="shared" si="2"/>
        <v>34</v>
      </c>
    </row>
    <row r="10" spans="1:30" x14ac:dyDescent="0.25">
      <c r="A10" s="10">
        <v>19</v>
      </c>
      <c r="B10">
        <v>7</v>
      </c>
      <c r="C10">
        <v>12</v>
      </c>
      <c r="D10">
        <v>28</v>
      </c>
      <c r="E10" s="2">
        <v>154000</v>
      </c>
      <c r="F10" s="3">
        <v>3588750</v>
      </c>
      <c r="G10" s="1" t="s">
        <v>0</v>
      </c>
      <c r="H10" s="10">
        <f t="shared" si="0"/>
        <v>1</v>
      </c>
      <c r="L10" s="31">
        <v>13</v>
      </c>
      <c r="M10">
        <f t="shared" si="1"/>
        <v>4</v>
      </c>
      <c r="O10" s="10">
        <v>16</v>
      </c>
      <c r="P10">
        <v>31</v>
      </c>
      <c r="Q10">
        <v>62</v>
      </c>
      <c r="R10">
        <v>128</v>
      </c>
      <c r="S10" s="2">
        <v>704000</v>
      </c>
      <c r="T10" s="3">
        <v>16623750</v>
      </c>
      <c r="U10" s="1" t="s">
        <v>1</v>
      </c>
      <c r="V10" s="10">
        <f t="shared" si="3"/>
        <v>1</v>
      </c>
      <c r="Z10">
        <v>23</v>
      </c>
      <c r="AA10" s="35">
        <f t="shared" si="2"/>
        <v>28</v>
      </c>
    </row>
    <row r="11" spans="1:30" x14ac:dyDescent="0.25">
      <c r="A11" s="10">
        <v>20</v>
      </c>
      <c r="B11">
        <v>5</v>
      </c>
      <c r="C11">
        <v>8</v>
      </c>
      <c r="D11">
        <v>20</v>
      </c>
      <c r="E11" s="2">
        <v>110000</v>
      </c>
      <c r="F11" s="3">
        <v>2516250</v>
      </c>
      <c r="G11" s="1" t="s">
        <v>0</v>
      </c>
      <c r="H11" s="10">
        <f t="shared" si="0"/>
        <v>1</v>
      </c>
      <c r="L11" s="26">
        <v>14</v>
      </c>
      <c r="M11">
        <f t="shared" si="1"/>
        <v>5</v>
      </c>
      <c r="O11" s="10">
        <v>18</v>
      </c>
      <c r="P11">
        <v>26</v>
      </c>
      <c r="Q11">
        <v>52</v>
      </c>
      <c r="R11">
        <v>108</v>
      </c>
      <c r="S11" s="2">
        <v>594000</v>
      </c>
      <c r="T11" s="3">
        <v>13887500</v>
      </c>
      <c r="U11" s="1" t="s">
        <v>1</v>
      </c>
      <c r="V11" s="10">
        <f t="shared" si="3"/>
        <v>1</v>
      </c>
      <c r="Z11" s="28">
        <v>24</v>
      </c>
      <c r="AA11" s="35">
        <f t="shared" si="2"/>
        <v>26</v>
      </c>
    </row>
    <row r="12" spans="1:30" x14ac:dyDescent="0.25">
      <c r="A12" s="10">
        <v>22</v>
      </c>
      <c r="B12">
        <v>10</v>
      </c>
      <c r="C12">
        <v>18</v>
      </c>
      <c r="D12">
        <v>40</v>
      </c>
      <c r="E12" s="2">
        <v>220000</v>
      </c>
      <c r="F12" s="3">
        <v>4963750</v>
      </c>
      <c r="G12" s="1" t="s">
        <v>0</v>
      </c>
      <c r="H12" s="10">
        <f t="shared" si="0"/>
        <v>1</v>
      </c>
      <c r="L12" s="26">
        <v>15</v>
      </c>
      <c r="M12">
        <f t="shared" si="1"/>
        <v>4</v>
      </c>
      <c r="O12" s="10">
        <v>21</v>
      </c>
      <c r="P12">
        <v>30</v>
      </c>
      <c r="Q12">
        <v>60</v>
      </c>
      <c r="R12">
        <v>124</v>
      </c>
      <c r="S12" s="2">
        <v>682000</v>
      </c>
      <c r="T12" s="3">
        <v>15798750</v>
      </c>
      <c r="U12" s="1" t="s">
        <v>1</v>
      </c>
      <c r="V12" s="10">
        <f t="shared" si="3"/>
        <v>1</v>
      </c>
      <c r="Z12">
        <v>25</v>
      </c>
      <c r="AA12" s="35">
        <f t="shared" si="2"/>
        <v>18</v>
      </c>
    </row>
    <row r="13" spans="1:30" x14ac:dyDescent="0.25">
      <c r="A13" s="10">
        <v>26</v>
      </c>
      <c r="B13">
        <v>23</v>
      </c>
      <c r="C13">
        <v>44</v>
      </c>
      <c r="D13">
        <v>92</v>
      </c>
      <c r="E13" s="2">
        <v>506000</v>
      </c>
      <c r="F13" s="3">
        <v>12375000</v>
      </c>
      <c r="G13" s="1" t="s">
        <v>0</v>
      </c>
      <c r="H13" s="10">
        <f t="shared" si="0"/>
        <v>1</v>
      </c>
      <c r="L13" s="26">
        <v>16</v>
      </c>
      <c r="M13">
        <f t="shared" si="1"/>
        <v>3</v>
      </c>
      <c r="O13" s="10">
        <v>23</v>
      </c>
      <c r="P13">
        <v>19</v>
      </c>
      <c r="Q13">
        <v>38</v>
      </c>
      <c r="R13">
        <v>80</v>
      </c>
      <c r="S13" s="2">
        <v>440000</v>
      </c>
      <c r="T13" s="3">
        <v>9955000</v>
      </c>
      <c r="U13" s="1" t="s">
        <v>1</v>
      </c>
      <c r="V13" s="10">
        <f t="shared" si="3"/>
        <v>1</v>
      </c>
      <c r="Z13">
        <v>26</v>
      </c>
      <c r="AA13" s="35">
        <f t="shared" si="2"/>
        <v>24</v>
      </c>
    </row>
    <row r="14" spans="1:30" x14ac:dyDescent="0.25">
      <c r="A14" s="10">
        <v>29</v>
      </c>
      <c r="B14">
        <v>8</v>
      </c>
      <c r="C14">
        <v>14</v>
      </c>
      <c r="D14">
        <v>32</v>
      </c>
      <c r="E14" s="2">
        <v>176000</v>
      </c>
      <c r="F14" s="3">
        <v>4193750</v>
      </c>
      <c r="G14" s="1" t="s">
        <v>0</v>
      </c>
      <c r="H14" s="10">
        <f t="shared" si="0"/>
        <v>1</v>
      </c>
      <c r="L14" s="31">
        <v>17</v>
      </c>
      <c r="M14">
        <f t="shared" si="1"/>
        <v>2</v>
      </c>
      <c r="O14" s="10">
        <v>24</v>
      </c>
      <c r="P14">
        <v>22</v>
      </c>
      <c r="Q14">
        <v>44</v>
      </c>
      <c r="R14">
        <v>92</v>
      </c>
      <c r="S14" s="2">
        <v>506000</v>
      </c>
      <c r="T14" s="3">
        <v>12210000</v>
      </c>
      <c r="U14" s="1" t="s">
        <v>1</v>
      </c>
      <c r="V14" s="10">
        <f t="shared" si="3"/>
        <v>1</v>
      </c>
      <c r="Z14" s="28">
        <v>27</v>
      </c>
      <c r="AA14" s="35">
        <f t="shared" si="2"/>
        <v>14</v>
      </c>
    </row>
    <row r="15" spans="1:30" x14ac:dyDescent="0.25">
      <c r="A15" s="10">
        <v>31</v>
      </c>
      <c r="B15">
        <v>9</v>
      </c>
      <c r="C15">
        <v>16</v>
      </c>
      <c r="D15">
        <v>36</v>
      </c>
      <c r="E15" s="2">
        <v>198000</v>
      </c>
      <c r="F15" s="3">
        <v>4647500</v>
      </c>
      <c r="G15" s="1" t="s">
        <v>0</v>
      </c>
      <c r="H15" s="10">
        <f t="shared" si="0"/>
        <v>1</v>
      </c>
      <c r="L15" s="26">
        <v>18</v>
      </c>
      <c r="M15">
        <f t="shared" si="1"/>
        <v>3</v>
      </c>
      <c r="O15" s="10">
        <v>25</v>
      </c>
      <c r="P15">
        <v>16</v>
      </c>
      <c r="Q15">
        <v>32</v>
      </c>
      <c r="R15">
        <v>68</v>
      </c>
      <c r="S15" s="2">
        <v>374000</v>
      </c>
      <c r="T15" s="3">
        <v>8456250</v>
      </c>
      <c r="U15" s="1" t="s">
        <v>1</v>
      </c>
      <c r="V15" s="10">
        <f t="shared" si="3"/>
        <v>1</v>
      </c>
      <c r="Z15">
        <v>28</v>
      </c>
      <c r="AA15" s="35">
        <f t="shared" si="2"/>
        <v>5</v>
      </c>
    </row>
    <row r="16" spans="1:30" x14ac:dyDescent="0.25">
      <c r="A16" s="10">
        <v>35</v>
      </c>
      <c r="B16">
        <v>16</v>
      </c>
      <c r="C16">
        <v>30</v>
      </c>
      <c r="D16">
        <v>64</v>
      </c>
      <c r="E16" s="2">
        <v>352000</v>
      </c>
      <c r="F16" s="3">
        <v>8745000</v>
      </c>
      <c r="G16" s="1" t="s">
        <v>0</v>
      </c>
      <c r="H16" s="10">
        <f t="shared" si="0"/>
        <v>1</v>
      </c>
      <c r="L16" s="26">
        <v>19</v>
      </c>
      <c r="M16">
        <f t="shared" si="1"/>
        <v>1</v>
      </c>
      <c r="O16" s="10">
        <v>27</v>
      </c>
      <c r="P16">
        <v>28</v>
      </c>
      <c r="Q16">
        <v>56</v>
      </c>
      <c r="R16">
        <v>116</v>
      </c>
      <c r="S16" s="2">
        <v>638000</v>
      </c>
      <c r="T16" s="3">
        <v>16335000</v>
      </c>
      <c r="U16" s="1" t="s">
        <v>1</v>
      </c>
      <c r="V16" s="10">
        <f t="shared" si="3"/>
        <v>1</v>
      </c>
      <c r="Z16">
        <v>29</v>
      </c>
      <c r="AA16" s="35">
        <f t="shared" si="2"/>
        <v>9</v>
      </c>
    </row>
    <row r="17" spans="1:27" x14ac:dyDescent="0.25">
      <c r="A17" s="10">
        <v>36</v>
      </c>
      <c r="B17">
        <v>10</v>
      </c>
      <c r="C17">
        <v>18</v>
      </c>
      <c r="D17">
        <v>40</v>
      </c>
      <c r="E17" s="2">
        <v>220000</v>
      </c>
      <c r="F17" s="3">
        <v>5170000</v>
      </c>
      <c r="G17" s="1" t="s">
        <v>0</v>
      </c>
      <c r="H17" s="10">
        <f t="shared" si="0"/>
        <v>1</v>
      </c>
      <c r="L17" s="26">
        <v>20</v>
      </c>
      <c r="M17" s="15">
        <f t="shared" si="1"/>
        <v>0</v>
      </c>
      <c r="O17" s="10">
        <v>28</v>
      </c>
      <c r="P17">
        <v>33</v>
      </c>
      <c r="Q17">
        <v>66</v>
      </c>
      <c r="R17">
        <v>136</v>
      </c>
      <c r="S17" s="2">
        <v>748000</v>
      </c>
      <c r="T17" s="3">
        <v>17723750</v>
      </c>
      <c r="U17" s="1" t="s">
        <v>1</v>
      </c>
      <c r="V17" s="10">
        <f t="shared" si="3"/>
        <v>1</v>
      </c>
      <c r="Z17" s="28">
        <v>30</v>
      </c>
      <c r="AA17" s="35">
        <f t="shared" si="2"/>
        <v>6</v>
      </c>
    </row>
    <row r="18" spans="1:27" x14ac:dyDescent="0.25">
      <c r="A18" s="10">
        <v>40</v>
      </c>
      <c r="B18">
        <v>10</v>
      </c>
      <c r="C18">
        <v>18</v>
      </c>
      <c r="D18">
        <v>40</v>
      </c>
      <c r="E18" s="2">
        <v>220000</v>
      </c>
      <c r="F18" s="3">
        <v>5541250</v>
      </c>
      <c r="G18" s="1" t="s">
        <v>0</v>
      </c>
      <c r="H18" s="10">
        <f t="shared" si="0"/>
        <v>1</v>
      </c>
      <c r="L18" s="31">
        <v>21</v>
      </c>
      <c r="M18" s="15">
        <f t="shared" si="1"/>
        <v>0</v>
      </c>
      <c r="O18" s="10">
        <v>30</v>
      </c>
      <c r="P18">
        <v>27</v>
      </c>
      <c r="Q18">
        <v>54</v>
      </c>
      <c r="R18">
        <v>112</v>
      </c>
      <c r="S18" s="2">
        <v>616000</v>
      </c>
      <c r="T18" s="3">
        <v>13928750</v>
      </c>
      <c r="U18" s="1" t="s">
        <v>1</v>
      </c>
      <c r="V18" s="10">
        <f t="shared" si="3"/>
        <v>1</v>
      </c>
      <c r="Z18">
        <v>31</v>
      </c>
      <c r="AA18" s="35">
        <f t="shared" si="2"/>
        <v>8</v>
      </c>
    </row>
    <row r="19" spans="1:27" x14ac:dyDescent="0.25">
      <c r="A19" s="10">
        <v>41</v>
      </c>
      <c r="B19">
        <v>6</v>
      </c>
      <c r="C19">
        <v>10</v>
      </c>
      <c r="D19">
        <v>24</v>
      </c>
      <c r="E19" s="2">
        <v>132000</v>
      </c>
      <c r="F19" s="3">
        <v>3506250</v>
      </c>
      <c r="G19" s="1" t="s">
        <v>0</v>
      </c>
      <c r="H19" s="10">
        <f t="shared" si="0"/>
        <v>1</v>
      </c>
      <c r="L19" s="26">
        <v>22</v>
      </c>
      <c r="M19">
        <f t="shared" si="1"/>
        <v>3</v>
      </c>
      <c r="O19" s="10">
        <v>32</v>
      </c>
      <c r="P19">
        <v>19</v>
      </c>
      <c r="Q19">
        <v>38</v>
      </c>
      <c r="R19">
        <v>80</v>
      </c>
      <c r="S19" s="2">
        <v>440000</v>
      </c>
      <c r="T19" s="3">
        <v>10340000</v>
      </c>
      <c r="U19" s="1" t="s">
        <v>1</v>
      </c>
      <c r="V19" s="10">
        <f t="shared" si="3"/>
        <v>1</v>
      </c>
      <c r="Z19">
        <v>32</v>
      </c>
      <c r="AA19" s="35">
        <f t="shared" si="2"/>
        <v>1</v>
      </c>
    </row>
    <row r="20" spans="1:27" x14ac:dyDescent="0.25">
      <c r="A20" s="10">
        <v>46</v>
      </c>
      <c r="B20">
        <v>9</v>
      </c>
      <c r="C20">
        <v>16</v>
      </c>
      <c r="D20">
        <v>36</v>
      </c>
      <c r="E20" s="2">
        <v>198000</v>
      </c>
      <c r="F20" s="3">
        <v>4537500</v>
      </c>
      <c r="G20" s="1" t="s">
        <v>0</v>
      </c>
      <c r="H20" s="10">
        <f t="shared" si="0"/>
        <v>1</v>
      </c>
      <c r="L20" s="26">
        <v>23</v>
      </c>
      <c r="M20">
        <f t="shared" si="1"/>
        <v>4</v>
      </c>
      <c r="O20" s="10">
        <v>33</v>
      </c>
      <c r="P20">
        <v>28</v>
      </c>
      <c r="Q20">
        <v>56</v>
      </c>
      <c r="R20">
        <v>116</v>
      </c>
      <c r="S20" s="2">
        <v>638000</v>
      </c>
      <c r="T20" s="3">
        <v>15427500</v>
      </c>
      <c r="U20" s="1" t="s">
        <v>1</v>
      </c>
      <c r="V20" s="10">
        <f t="shared" si="3"/>
        <v>1</v>
      </c>
      <c r="Z20" s="28">
        <v>33</v>
      </c>
      <c r="AA20" s="35">
        <f t="shared" si="2"/>
        <v>2</v>
      </c>
    </row>
    <row r="21" spans="1:27" x14ac:dyDescent="0.25">
      <c r="A21" s="10">
        <v>47</v>
      </c>
      <c r="B21">
        <v>10</v>
      </c>
      <c r="C21">
        <v>18</v>
      </c>
      <c r="D21">
        <v>40</v>
      </c>
      <c r="E21" s="2">
        <v>220000</v>
      </c>
      <c r="F21" s="3">
        <v>5060000</v>
      </c>
      <c r="G21" s="1" t="s">
        <v>0</v>
      </c>
      <c r="H21" s="10">
        <f t="shared" si="0"/>
        <v>1</v>
      </c>
      <c r="L21" s="26">
        <v>24</v>
      </c>
      <c r="M21">
        <f t="shared" si="1"/>
        <v>2</v>
      </c>
      <c r="O21" s="10">
        <v>34</v>
      </c>
      <c r="P21">
        <v>24</v>
      </c>
      <c r="Q21">
        <v>48</v>
      </c>
      <c r="R21">
        <v>100</v>
      </c>
      <c r="S21" s="2">
        <v>550000</v>
      </c>
      <c r="T21" s="3">
        <v>14011250</v>
      </c>
      <c r="U21" s="1" t="s">
        <v>1</v>
      </c>
      <c r="V21" s="10">
        <f t="shared" si="3"/>
        <v>1</v>
      </c>
      <c r="Z21">
        <v>34</v>
      </c>
      <c r="AA21" s="35">
        <f t="shared" si="2"/>
        <v>3</v>
      </c>
    </row>
    <row r="22" spans="1:27" x14ac:dyDescent="0.25">
      <c r="A22" s="10">
        <v>53</v>
      </c>
      <c r="B22">
        <v>10</v>
      </c>
      <c r="C22">
        <v>18</v>
      </c>
      <c r="D22">
        <v>40</v>
      </c>
      <c r="E22" s="2">
        <v>220000</v>
      </c>
      <c r="F22" s="3">
        <v>4537500</v>
      </c>
      <c r="G22" s="1" t="s">
        <v>0</v>
      </c>
      <c r="H22" s="10">
        <f t="shared" si="0"/>
        <v>1</v>
      </c>
      <c r="L22" s="31">
        <v>25</v>
      </c>
      <c r="M22" s="15">
        <f t="shared" si="1"/>
        <v>0</v>
      </c>
      <c r="O22" s="10">
        <v>37</v>
      </c>
      <c r="P22">
        <v>22</v>
      </c>
      <c r="Q22">
        <v>44</v>
      </c>
      <c r="R22">
        <v>92</v>
      </c>
      <c r="S22" s="2">
        <v>506000</v>
      </c>
      <c r="T22" s="3">
        <v>12333750</v>
      </c>
      <c r="U22" s="1" t="s">
        <v>1</v>
      </c>
      <c r="V22" s="10">
        <f t="shared" si="3"/>
        <v>1</v>
      </c>
      <c r="Z22">
        <v>35</v>
      </c>
      <c r="AA22" s="35">
        <f t="shared" si="2"/>
        <v>4</v>
      </c>
    </row>
    <row r="23" spans="1:27" x14ac:dyDescent="0.25">
      <c r="A23" s="10">
        <v>56</v>
      </c>
      <c r="B23">
        <v>7</v>
      </c>
      <c r="C23">
        <v>12</v>
      </c>
      <c r="D23">
        <v>28</v>
      </c>
      <c r="E23" s="2">
        <v>154000</v>
      </c>
      <c r="F23" s="3">
        <v>3726250</v>
      </c>
      <c r="G23" s="1" t="s">
        <v>0</v>
      </c>
      <c r="H23" s="10">
        <f t="shared" si="0"/>
        <v>1</v>
      </c>
      <c r="L23" s="26">
        <v>26</v>
      </c>
      <c r="M23" s="15">
        <f t="shared" si="1"/>
        <v>0</v>
      </c>
      <c r="O23" s="10">
        <v>38</v>
      </c>
      <c r="P23">
        <v>20</v>
      </c>
      <c r="Q23">
        <v>40</v>
      </c>
      <c r="R23">
        <v>84</v>
      </c>
      <c r="S23" s="2">
        <v>462000</v>
      </c>
      <c r="T23" s="3">
        <v>10188750</v>
      </c>
      <c r="U23" s="1" t="s">
        <v>1</v>
      </c>
      <c r="V23" s="10">
        <f t="shared" si="3"/>
        <v>1</v>
      </c>
      <c r="Z23" s="28">
        <v>36</v>
      </c>
      <c r="AA23" s="15">
        <f t="shared" si="2"/>
        <v>0</v>
      </c>
    </row>
    <row r="24" spans="1:27" x14ac:dyDescent="0.25">
      <c r="A24" s="10">
        <v>61</v>
      </c>
      <c r="B24">
        <v>9</v>
      </c>
      <c r="C24">
        <v>16</v>
      </c>
      <c r="D24">
        <v>36</v>
      </c>
      <c r="E24" s="2">
        <v>198000</v>
      </c>
      <c r="F24" s="3">
        <v>4853750</v>
      </c>
      <c r="G24" s="1" t="s">
        <v>0</v>
      </c>
      <c r="H24" s="10">
        <f t="shared" si="0"/>
        <v>1</v>
      </c>
      <c r="L24" s="26">
        <v>27</v>
      </c>
      <c r="M24" s="15">
        <f t="shared" si="1"/>
        <v>0</v>
      </c>
      <c r="O24" s="10">
        <v>39</v>
      </c>
      <c r="P24">
        <v>24</v>
      </c>
      <c r="Q24">
        <v>48</v>
      </c>
      <c r="R24">
        <v>100</v>
      </c>
      <c r="S24" s="2">
        <v>550000</v>
      </c>
      <c r="T24" s="3">
        <v>12870000</v>
      </c>
      <c r="U24" s="1" t="s">
        <v>1</v>
      </c>
      <c r="V24" s="10">
        <f t="shared" si="3"/>
        <v>1</v>
      </c>
      <c r="Z24">
        <v>37</v>
      </c>
      <c r="AA24" s="35">
        <f t="shared" si="2"/>
        <v>2</v>
      </c>
    </row>
    <row r="25" spans="1:27" x14ac:dyDescent="0.25">
      <c r="A25" s="10">
        <v>65</v>
      </c>
      <c r="B25">
        <v>9</v>
      </c>
      <c r="C25">
        <v>16</v>
      </c>
      <c r="D25">
        <v>36</v>
      </c>
      <c r="E25" s="2">
        <v>198000</v>
      </c>
      <c r="F25" s="3">
        <v>5225000</v>
      </c>
      <c r="G25" s="1" t="s">
        <v>0</v>
      </c>
      <c r="H25" s="10">
        <f t="shared" si="0"/>
        <v>1</v>
      </c>
      <c r="L25" s="26">
        <v>28</v>
      </c>
      <c r="M25" s="15">
        <f t="shared" si="1"/>
        <v>0</v>
      </c>
      <c r="O25" s="10">
        <v>42</v>
      </c>
      <c r="P25">
        <v>22</v>
      </c>
      <c r="Q25">
        <v>44</v>
      </c>
      <c r="R25">
        <v>92</v>
      </c>
      <c r="S25" s="2">
        <v>506000</v>
      </c>
      <c r="T25" s="3">
        <v>11385000</v>
      </c>
      <c r="U25" s="1" t="s">
        <v>1</v>
      </c>
      <c r="V25" s="10">
        <f t="shared" si="3"/>
        <v>1</v>
      </c>
      <c r="Z25">
        <v>38</v>
      </c>
      <c r="AA25" s="15">
        <f t="shared" si="2"/>
        <v>0</v>
      </c>
    </row>
    <row r="26" spans="1:27" x14ac:dyDescent="0.25">
      <c r="A26" s="10">
        <v>66</v>
      </c>
      <c r="B26">
        <v>12</v>
      </c>
      <c r="C26">
        <v>22</v>
      </c>
      <c r="D26">
        <v>48</v>
      </c>
      <c r="E26" s="2">
        <v>264000</v>
      </c>
      <c r="F26" s="3">
        <v>6792500</v>
      </c>
      <c r="G26" s="1" t="s">
        <v>0</v>
      </c>
      <c r="H26" s="10">
        <f t="shared" si="0"/>
        <v>1</v>
      </c>
      <c r="L26" s="31">
        <v>29</v>
      </c>
      <c r="M26" s="15">
        <f t="shared" si="1"/>
        <v>0</v>
      </c>
      <c r="O26" s="10">
        <v>43</v>
      </c>
      <c r="P26">
        <v>20</v>
      </c>
      <c r="Q26">
        <v>40</v>
      </c>
      <c r="R26">
        <v>84</v>
      </c>
      <c r="S26" s="2">
        <v>462000</v>
      </c>
      <c r="T26" s="3">
        <v>10230000</v>
      </c>
      <c r="U26" s="1" t="s">
        <v>1</v>
      </c>
      <c r="V26" s="10">
        <f t="shared" si="3"/>
        <v>1</v>
      </c>
      <c r="Z26" s="28">
        <v>39</v>
      </c>
      <c r="AA26" s="35">
        <f t="shared" si="2"/>
        <v>1</v>
      </c>
    </row>
    <row r="27" spans="1:27" x14ac:dyDescent="0.25">
      <c r="A27" s="10">
        <v>67</v>
      </c>
      <c r="B27">
        <v>7</v>
      </c>
      <c r="C27">
        <v>12</v>
      </c>
      <c r="D27">
        <v>28</v>
      </c>
      <c r="E27" s="2">
        <v>154000</v>
      </c>
      <c r="F27" s="3">
        <v>3960000</v>
      </c>
      <c r="G27" s="1" t="s">
        <v>0</v>
      </c>
      <c r="H27" s="10">
        <f t="shared" si="0"/>
        <v>1</v>
      </c>
      <c r="L27" s="26">
        <v>30</v>
      </c>
      <c r="M27">
        <f t="shared" ref="M27:M29" si="4">COUNTIF(B:B,L27)</f>
        <v>1</v>
      </c>
      <c r="O27" s="10">
        <v>44</v>
      </c>
      <c r="P27">
        <v>22</v>
      </c>
      <c r="Q27">
        <v>44</v>
      </c>
      <c r="R27">
        <v>92</v>
      </c>
      <c r="S27" s="2">
        <v>506000</v>
      </c>
      <c r="T27" s="3">
        <v>12155000</v>
      </c>
      <c r="U27" s="1" t="s">
        <v>1</v>
      </c>
      <c r="V27" s="10">
        <f t="shared" si="3"/>
        <v>1</v>
      </c>
      <c r="Z27">
        <v>40</v>
      </c>
      <c r="AA27" s="35">
        <f t="shared" si="2"/>
        <v>1</v>
      </c>
    </row>
    <row r="28" spans="1:27" x14ac:dyDescent="0.25">
      <c r="A28" s="10">
        <v>68</v>
      </c>
      <c r="B28">
        <v>14</v>
      </c>
      <c r="C28">
        <v>26</v>
      </c>
      <c r="D28">
        <v>56</v>
      </c>
      <c r="E28" s="2">
        <v>308000</v>
      </c>
      <c r="F28" s="3">
        <v>7425000</v>
      </c>
      <c r="G28" s="1" t="s">
        <v>0</v>
      </c>
      <c r="H28" s="10">
        <f t="shared" si="0"/>
        <v>1</v>
      </c>
      <c r="L28" s="26">
        <v>31</v>
      </c>
      <c r="M28" s="15">
        <f t="shared" si="4"/>
        <v>0</v>
      </c>
      <c r="O28" s="10">
        <v>45</v>
      </c>
      <c r="P28">
        <v>27</v>
      </c>
      <c r="Q28">
        <v>54</v>
      </c>
      <c r="R28">
        <v>112</v>
      </c>
      <c r="S28" s="2">
        <v>616000</v>
      </c>
      <c r="T28" s="3">
        <v>14808750</v>
      </c>
      <c r="U28" s="1" t="s">
        <v>1</v>
      </c>
      <c r="V28" s="10">
        <f t="shared" si="3"/>
        <v>1</v>
      </c>
      <c r="Z28">
        <v>41</v>
      </c>
      <c r="AA28" s="35">
        <f t="shared" si="2"/>
        <v>1</v>
      </c>
    </row>
    <row r="29" spans="1:27" x14ac:dyDescent="0.25">
      <c r="A29" s="10">
        <v>71</v>
      </c>
      <c r="B29">
        <v>13</v>
      </c>
      <c r="C29">
        <v>24</v>
      </c>
      <c r="D29">
        <v>52</v>
      </c>
      <c r="E29" s="2">
        <v>286000</v>
      </c>
      <c r="F29" s="3">
        <v>6118750</v>
      </c>
      <c r="G29" s="1" t="s">
        <v>0</v>
      </c>
      <c r="H29" s="10">
        <f t="shared" si="0"/>
        <v>1</v>
      </c>
      <c r="L29" s="26">
        <v>32</v>
      </c>
      <c r="M29">
        <f t="shared" si="4"/>
        <v>1</v>
      </c>
      <c r="O29" s="10">
        <v>48</v>
      </c>
      <c r="P29">
        <v>26</v>
      </c>
      <c r="Q29">
        <v>52</v>
      </c>
      <c r="R29">
        <v>108</v>
      </c>
      <c r="S29" s="2">
        <v>594000</v>
      </c>
      <c r="T29" s="3">
        <v>13365000</v>
      </c>
      <c r="U29" s="1" t="s">
        <v>1</v>
      </c>
      <c r="V29" s="10">
        <f t="shared" si="3"/>
        <v>1</v>
      </c>
      <c r="Z29" s="28">
        <v>42</v>
      </c>
      <c r="AA29" s="15">
        <f t="shared" si="2"/>
        <v>0</v>
      </c>
    </row>
    <row r="30" spans="1:27" x14ac:dyDescent="0.25">
      <c r="A30" s="10">
        <v>73</v>
      </c>
      <c r="B30">
        <v>6</v>
      </c>
      <c r="C30">
        <v>10</v>
      </c>
      <c r="D30">
        <v>24</v>
      </c>
      <c r="E30" s="2">
        <v>132000</v>
      </c>
      <c r="F30" s="3">
        <v>3093750</v>
      </c>
      <c r="G30" s="1" t="s">
        <v>0</v>
      </c>
      <c r="H30" s="10">
        <f t="shared" si="0"/>
        <v>1</v>
      </c>
      <c r="L30" s="31"/>
      <c r="O30" s="10">
        <v>49</v>
      </c>
      <c r="P30">
        <v>19</v>
      </c>
      <c r="Q30">
        <v>38</v>
      </c>
      <c r="R30">
        <v>80</v>
      </c>
      <c r="S30" s="2">
        <v>440000</v>
      </c>
      <c r="T30" s="3">
        <v>10106250</v>
      </c>
      <c r="U30" s="1" t="s">
        <v>1</v>
      </c>
      <c r="V30" s="10">
        <f t="shared" si="3"/>
        <v>1</v>
      </c>
      <c r="Z30">
        <v>43</v>
      </c>
      <c r="AA30" s="15">
        <f t="shared" si="2"/>
        <v>0</v>
      </c>
    </row>
    <row r="31" spans="1:27" x14ac:dyDescent="0.25">
      <c r="A31" s="10">
        <v>76</v>
      </c>
      <c r="B31">
        <v>8</v>
      </c>
      <c r="C31">
        <v>14</v>
      </c>
      <c r="D31">
        <v>32</v>
      </c>
      <c r="E31" s="2">
        <v>176000</v>
      </c>
      <c r="F31" s="3">
        <v>4386250</v>
      </c>
      <c r="G31" s="1" t="s">
        <v>0</v>
      </c>
      <c r="H31" s="10">
        <f t="shared" si="0"/>
        <v>1</v>
      </c>
      <c r="L31" s="26"/>
      <c r="O31" s="10">
        <v>50</v>
      </c>
      <c r="P31">
        <v>19</v>
      </c>
      <c r="Q31">
        <v>38</v>
      </c>
      <c r="R31">
        <v>80</v>
      </c>
      <c r="S31" s="2">
        <v>440000</v>
      </c>
      <c r="T31" s="3">
        <v>9817500</v>
      </c>
      <c r="U31" s="1" t="s">
        <v>1</v>
      </c>
      <c r="V31" s="10">
        <f t="shared" si="3"/>
        <v>1</v>
      </c>
      <c r="Z31">
        <v>44</v>
      </c>
      <c r="AA31" s="15">
        <f t="shared" si="2"/>
        <v>0</v>
      </c>
    </row>
    <row r="32" spans="1:27" x14ac:dyDescent="0.25">
      <c r="A32" s="10">
        <v>80</v>
      </c>
      <c r="B32">
        <v>6</v>
      </c>
      <c r="C32">
        <v>10</v>
      </c>
      <c r="D32">
        <v>24</v>
      </c>
      <c r="E32" s="2">
        <v>132000</v>
      </c>
      <c r="F32" s="3">
        <v>3437500</v>
      </c>
      <c r="G32" s="1" t="s">
        <v>0</v>
      </c>
      <c r="H32" s="10">
        <f t="shared" si="0"/>
        <v>1</v>
      </c>
      <c r="O32" s="10">
        <v>51</v>
      </c>
      <c r="P32">
        <v>24</v>
      </c>
      <c r="Q32">
        <v>48</v>
      </c>
      <c r="R32">
        <v>100</v>
      </c>
      <c r="S32" s="2">
        <v>550000</v>
      </c>
      <c r="T32" s="3">
        <v>13200000</v>
      </c>
      <c r="U32" s="1" t="s">
        <v>1</v>
      </c>
      <c r="V32" s="10">
        <f t="shared" si="3"/>
        <v>1</v>
      </c>
      <c r="Z32" s="28">
        <v>45</v>
      </c>
      <c r="AA32" s="15">
        <f t="shared" si="2"/>
        <v>0</v>
      </c>
    </row>
    <row r="33" spans="1:27" x14ac:dyDescent="0.25">
      <c r="A33" s="10">
        <v>82</v>
      </c>
      <c r="B33">
        <v>6</v>
      </c>
      <c r="C33">
        <v>10</v>
      </c>
      <c r="D33">
        <v>24</v>
      </c>
      <c r="E33" s="2">
        <v>132000</v>
      </c>
      <c r="F33" s="3">
        <v>2956250</v>
      </c>
      <c r="G33" s="1" t="s">
        <v>0</v>
      </c>
      <c r="H33" s="10">
        <f t="shared" si="0"/>
        <v>1</v>
      </c>
      <c r="O33" s="10">
        <v>52</v>
      </c>
      <c r="P33">
        <v>19</v>
      </c>
      <c r="Q33">
        <v>38</v>
      </c>
      <c r="R33">
        <v>80</v>
      </c>
      <c r="S33" s="2">
        <v>440000</v>
      </c>
      <c r="T33" s="3">
        <v>10230000</v>
      </c>
      <c r="U33" s="1" t="s">
        <v>1</v>
      </c>
      <c r="V33" s="10">
        <f t="shared" si="3"/>
        <v>1</v>
      </c>
      <c r="Z33">
        <v>46</v>
      </c>
      <c r="AA33" s="15">
        <f t="shared" si="2"/>
        <v>0</v>
      </c>
    </row>
    <row r="34" spans="1:27" x14ac:dyDescent="0.25">
      <c r="A34" s="10">
        <v>83</v>
      </c>
      <c r="B34">
        <v>9</v>
      </c>
      <c r="C34">
        <v>16</v>
      </c>
      <c r="D34">
        <v>36</v>
      </c>
      <c r="E34" s="2">
        <v>198000</v>
      </c>
      <c r="F34" s="3">
        <v>4317500</v>
      </c>
      <c r="G34" s="1" t="s">
        <v>0</v>
      </c>
      <c r="H34" s="10">
        <f t="shared" ref="H34:H65" si="5" xml:space="preserve"> IF(G34="OK",1,0)</f>
        <v>1</v>
      </c>
      <c r="O34" s="10">
        <v>54</v>
      </c>
      <c r="P34">
        <v>20</v>
      </c>
      <c r="Q34">
        <v>40</v>
      </c>
      <c r="R34">
        <v>84</v>
      </c>
      <c r="S34" s="2">
        <v>462000</v>
      </c>
      <c r="T34" s="3">
        <v>11123750</v>
      </c>
      <c r="U34" s="1" t="s">
        <v>1</v>
      </c>
      <c r="V34" s="10">
        <f t="shared" si="3"/>
        <v>1</v>
      </c>
      <c r="Z34">
        <v>47</v>
      </c>
      <c r="AA34" s="15">
        <f t="shared" si="2"/>
        <v>0</v>
      </c>
    </row>
    <row r="35" spans="1:27" x14ac:dyDescent="0.25">
      <c r="A35" s="10">
        <v>87</v>
      </c>
      <c r="B35">
        <v>8</v>
      </c>
      <c r="C35">
        <v>14</v>
      </c>
      <c r="D35">
        <v>32</v>
      </c>
      <c r="E35" s="2">
        <v>176000</v>
      </c>
      <c r="F35" s="3">
        <v>4221250</v>
      </c>
      <c r="G35" s="1" t="s">
        <v>0</v>
      </c>
      <c r="H35" s="10">
        <f t="shared" si="5"/>
        <v>1</v>
      </c>
      <c r="O35" s="10">
        <v>55</v>
      </c>
      <c r="P35">
        <v>22</v>
      </c>
      <c r="Q35">
        <v>44</v>
      </c>
      <c r="R35">
        <v>92</v>
      </c>
      <c r="S35" s="2">
        <v>506000</v>
      </c>
      <c r="T35" s="3">
        <v>11027500</v>
      </c>
      <c r="U35" s="1" t="s">
        <v>1</v>
      </c>
      <c r="V35" s="10">
        <f t="shared" si="3"/>
        <v>1</v>
      </c>
      <c r="Z35" s="28">
        <v>48</v>
      </c>
      <c r="AA35" s="35">
        <f t="shared" si="2"/>
        <v>1</v>
      </c>
    </row>
    <row r="36" spans="1:27" x14ac:dyDescent="0.25">
      <c r="A36" s="10">
        <v>88</v>
      </c>
      <c r="B36">
        <v>7</v>
      </c>
      <c r="C36">
        <v>12</v>
      </c>
      <c r="D36">
        <v>28</v>
      </c>
      <c r="E36" s="2">
        <v>154000</v>
      </c>
      <c r="F36" s="3">
        <v>3533750</v>
      </c>
      <c r="G36" s="1" t="s">
        <v>0</v>
      </c>
      <c r="H36" s="10">
        <f t="shared" si="5"/>
        <v>1</v>
      </c>
      <c r="O36" s="10">
        <v>57</v>
      </c>
      <c r="P36">
        <v>26</v>
      </c>
      <c r="Q36">
        <v>52</v>
      </c>
      <c r="R36">
        <v>108</v>
      </c>
      <c r="S36" s="2">
        <v>594000</v>
      </c>
      <c r="T36" s="3">
        <v>14107500</v>
      </c>
      <c r="U36" s="1" t="s">
        <v>1</v>
      </c>
      <c r="V36" s="10">
        <f t="shared" si="3"/>
        <v>1</v>
      </c>
      <c r="AA36" s="15"/>
    </row>
    <row r="37" spans="1:27" x14ac:dyDescent="0.25">
      <c r="A37" s="10">
        <v>92</v>
      </c>
      <c r="B37">
        <v>10</v>
      </c>
      <c r="C37">
        <v>18</v>
      </c>
      <c r="D37">
        <v>40</v>
      </c>
      <c r="E37" s="2">
        <v>220000</v>
      </c>
      <c r="F37" s="3">
        <v>5238750</v>
      </c>
      <c r="G37" s="1" t="s">
        <v>0</v>
      </c>
      <c r="H37" s="10">
        <f t="shared" si="5"/>
        <v>1</v>
      </c>
      <c r="O37" s="10">
        <v>58</v>
      </c>
      <c r="P37">
        <v>23</v>
      </c>
      <c r="Q37">
        <v>46</v>
      </c>
      <c r="R37">
        <v>96</v>
      </c>
      <c r="S37" s="2">
        <v>528000</v>
      </c>
      <c r="T37" s="3">
        <v>10395000</v>
      </c>
      <c r="U37" s="1" t="s">
        <v>1</v>
      </c>
      <c r="V37" s="10">
        <f t="shared" si="3"/>
        <v>1</v>
      </c>
    </row>
    <row r="38" spans="1:27" x14ac:dyDescent="0.25">
      <c r="A38" s="10">
        <v>94</v>
      </c>
      <c r="B38">
        <v>12</v>
      </c>
      <c r="C38">
        <v>22</v>
      </c>
      <c r="D38">
        <v>48</v>
      </c>
      <c r="E38" s="2">
        <v>264000</v>
      </c>
      <c r="F38" s="3">
        <v>6971250</v>
      </c>
      <c r="G38" s="1" t="s">
        <v>0</v>
      </c>
      <c r="H38" s="10">
        <f t="shared" si="5"/>
        <v>1</v>
      </c>
      <c r="O38" s="10">
        <v>59</v>
      </c>
      <c r="P38">
        <v>29</v>
      </c>
      <c r="Q38">
        <v>58</v>
      </c>
      <c r="R38">
        <v>120</v>
      </c>
      <c r="S38" s="2">
        <v>660000</v>
      </c>
      <c r="T38" s="3">
        <v>17256250</v>
      </c>
      <c r="U38" s="1" t="s">
        <v>1</v>
      </c>
      <c r="V38" s="10">
        <f t="shared" si="3"/>
        <v>1</v>
      </c>
      <c r="Z38" s="28"/>
    </row>
    <row r="39" spans="1:27" x14ac:dyDescent="0.25">
      <c r="A39" s="10">
        <v>97</v>
      </c>
      <c r="B39">
        <v>8</v>
      </c>
      <c r="C39">
        <v>14</v>
      </c>
      <c r="D39">
        <v>32</v>
      </c>
      <c r="E39" s="2">
        <v>176000</v>
      </c>
      <c r="F39" s="3">
        <v>4468750</v>
      </c>
      <c r="G39" s="1" t="s">
        <v>0</v>
      </c>
      <c r="H39" s="10">
        <f t="shared" si="5"/>
        <v>1</v>
      </c>
      <c r="O39" s="10">
        <v>60</v>
      </c>
      <c r="P39">
        <v>20</v>
      </c>
      <c r="Q39">
        <v>40</v>
      </c>
      <c r="R39">
        <v>84</v>
      </c>
      <c r="S39" s="2">
        <v>462000</v>
      </c>
      <c r="T39" s="3">
        <v>10793750</v>
      </c>
      <c r="U39" s="1" t="s">
        <v>1</v>
      </c>
      <c r="V39" s="10">
        <f t="shared" si="3"/>
        <v>1</v>
      </c>
    </row>
    <row r="40" spans="1:27" x14ac:dyDescent="0.25">
      <c r="A40" s="10">
        <v>98</v>
      </c>
      <c r="B40">
        <v>15</v>
      </c>
      <c r="C40">
        <v>28</v>
      </c>
      <c r="D40">
        <v>60</v>
      </c>
      <c r="E40" s="2">
        <v>330000</v>
      </c>
      <c r="F40" s="3">
        <v>8538750</v>
      </c>
      <c r="G40" s="1" t="s">
        <v>0</v>
      </c>
      <c r="H40" s="10">
        <f t="shared" si="5"/>
        <v>1</v>
      </c>
      <c r="O40" s="10">
        <v>62</v>
      </c>
      <c r="P40">
        <v>25</v>
      </c>
      <c r="Q40">
        <v>50</v>
      </c>
      <c r="R40">
        <v>104</v>
      </c>
      <c r="S40" s="2">
        <v>572000</v>
      </c>
      <c r="T40" s="3">
        <v>12870000</v>
      </c>
      <c r="U40" s="1" t="s">
        <v>1</v>
      </c>
      <c r="V40" s="10">
        <f t="shared" si="3"/>
        <v>1</v>
      </c>
    </row>
    <row r="41" spans="1:27" x14ac:dyDescent="0.25">
      <c r="A41" s="10">
        <v>101</v>
      </c>
      <c r="B41">
        <v>8</v>
      </c>
      <c r="C41">
        <v>14</v>
      </c>
      <c r="D41">
        <v>32</v>
      </c>
      <c r="E41" s="2">
        <v>176000</v>
      </c>
      <c r="F41" s="3">
        <v>3795000</v>
      </c>
      <c r="G41" s="1" t="s">
        <v>0</v>
      </c>
      <c r="H41" s="10">
        <f t="shared" si="5"/>
        <v>1</v>
      </c>
      <c r="O41" s="10">
        <v>63</v>
      </c>
      <c r="P41">
        <v>25</v>
      </c>
      <c r="Q41">
        <v>50</v>
      </c>
      <c r="R41">
        <v>104</v>
      </c>
      <c r="S41" s="2">
        <v>572000</v>
      </c>
      <c r="T41" s="3">
        <v>13681250</v>
      </c>
      <c r="U41" s="1" t="s">
        <v>1</v>
      </c>
      <c r="V41" s="10">
        <f t="shared" si="3"/>
        <v>1</v>
      </c>
      <c r="Z41" s="28"/>
    </row>
    <row r="42" spans="1:27" x14ac:dyDescent="0.25">
      <c r="A42" s="10">
        <v>103</v>
      </c>
      <c r="B42">
        <v>9</v>
      </c>
      <c r="C42">
        <v>16</v>
      </c>
      <c r="D42">
        <v>36</v>
      </c>
      <c r="E42" s="2">
        <v>198000</v>
      </c>
      <c r="F42" s="3">
        <v>5101250</v>
      </c>
      <c r="G42" s="1" t="s">
        <v>0</v>
      </c>
      <c r="H42" s="10">
        <f t="shared" si="5"/>
        <v>1</v>
      </c>
      <c r="O42" s="10">
        <v>64</v>
      </c>
      <c r="P42">
        <v>26</v>
      </c>
      <c r="Q42">
        <v>52</v>
      </c>
      <c r="R42">
        <v>108</v>
      </c>
      <c r="S42" s="2">
        <v>594000</v>
      </c>
      <c r="T42" s="3">
        <v>13667500</v>
      </c>
      <c r="U42" s="1" t="s">
        <v>1</v>
      </c>
      <c r="V42" s="10">
        <f t="shared" si="3"/>
        <v>1</v>
      </c>
    </row>
    <row r="43" spans="1:27" x14ac:dyDescent="0.25">
      <c r="A43" s="10">
        <v>104</v>
      </c>
      <c r="B43">
        <v>10</v>
      </c>
      <c r="C43">
        <v>18</v>
      </c>
      <c r="D43">
        <v>40</v>
      </c>
      <c r="E43" s="2">
        <v>220000</v>
      </c>
      <c r="F43" s="3">
        <v>5266250</v>
      </c>
      <c r="G43" s="1" t="s">
        <v>0</v>
      </c>
      <c r="H43" s="10">
        <f t="shared" si="5"/>
        <v>1</v>
      </c>
      <c r="O43" s="10">
        <v>69</v>
      </c>
      <c r="P43">
        <v>20</v>
      </c>
      <c r="Q43">
        <v>40</v>
      </c>
      <c r="R43">
        <v>84</v>
      </c>
      <c r="S43" s="2">
        <v>462000</v>
      </c>
      <c r="T43" s="3">
        <v>10573750</v>
      </c>
      <c r="U43" s="1" t="s">
        <v>1</v>
      </c>
      <c r="V43" s="10">
        <f t="shared" si="3"/>
        <v>1</v>
      </c>
    </row>
    <row r="44" spans="1:27" x14ac:dyDescent="0.25">
      <c r="A44" s="10">
        <v>105</v>
      </c>
      <c r="B44">
        <v>12</v>
      </c>
      <c r="C44">
        <v>22</v>
      </c>
      <c r="D44">
        <v>48</v>
      </c>
      <c r="E44" s="2">
        <v>264000</v>
      </c>
      <c r="F44" s="3">
        <v>7273750</v>
      </c>
      <c r="G44" s="1" t="s">
        <v>0</v>
      </c>
      <c r="H44" s="10">
        <f t="shared" si="5"/>
        <v>1</v>
      </c>
      <c r="O44" s="10">
        <v>70</v>
      </c>
      <c r="P44">
        <v>17</v>
      </c>
      <c r="Q44">
        <v>34</v>
      </c>
      <c r="R44">
        <v>72</v>
      </c>
      <c r="S44" s="2">
        <v>396000</v>
      </c>
      <c r="T44" s="3">
        <v>9020000</v>
      </c>
      <c r="U44" s="1" t="s">
        <v>1</v>
      </c>
      <c r="V44" s="10">
        <f t="shared" si="3"/>
        <v>1</v>
      </c>
      <c r="Z44" s="28"/>
    </row>
    <row r="45" spans="1:27" x14ac:dyDescent="0.25">
      <c r="A45" s="10">
        <v>108</v>
      </c>
      <c r="B45">
        <v>7</v>
      </c>
      <c r="C45">
        <v>12</v>
      </c>
      <c r="D45">
        <v>28</v>
      </c>
      <c r="E45" s="2">
        <v>154000</v>
      </c>
      <c r="F45" s="3">
        <v>3918750</v>
      </c>
      <c r="G45" s="1" t="s">
        <v>0</v>
      </c>
      <c r="H45" s="10">
        <f t="shared" si="5"/>
        <v>1</v>
      </c>
      <c r="O45" s="10">
        <v>72</v>
      </c>
      <c r="P45">
        <v>16</v>
      </c>
      <c r="Q45">
        <v>32</v>
      </c>
      <c r="R45">
        <v>68</v>
      </c>
      <c r="S45" s="2">
        <v>374000</v>
      </c>
      <c r="T45" s="3">
        <v>8662500</v>
      </c>
      <c r="U45" s="1" t="s">
        <v>1</v>
      </c>
      <c r="V45" s="10">
        <f t="shared" si="3"/>
        <v>1</v>
      </c>
    </row>
    <row r="46" spans="1:27" x14ac:dyDescent="0.25">
      <c r="A46" s="10">
        <v>109</v>
      </c>
      <c r="B46">
        <v>7</v>
      </c>
      <c r="C46">
        <v>12</v>
      </c>
      <c r="D46">
        <v>28</v>
      </c>
      <c r="E46" s="2">
        <v>154000</v>
      </c>
      <c r="F46" s="3">
        <v>3520000</v>
      </c>
      <c r="G46" s="1" t="s">
        <v>0</v>
      </c>
      <c r="H46" s="10">
        <f t="shared" si="5"/>
        <v>1</v>
      </c>
      <c r="O46" s="10">
        <v>74</v>
      </c>
      <c r="P46">
        <v>21</v>
      </c>
      <c r="Q46">
        <v>42</v>
      </c>
      <c r="R46">
        <v>88</v>
      </c>
      <c r="S46" s="2">
        <v>484000</v>
      </c>
      <c r="T46" s="3">
        <v>10780000</v>
      </c>
      <c r="U46" s="1" t="s">
        <v>1</v>
      </c>
      <c r="V46" s="10">
        <f t="shared" si="3"/>
        <v>1</v>
      </c>
    </row>
    <row r="47" spans="1:27" x14ac:dyDescent="0.25">
      <c r="A47" s="10">
        <v>110</v>
      </c>
      <c r="B47">
        <v>8</v>
      </c>
      <c r="C47">
        <v>14</v>
      </c>
      <c r="D47">
        <v>32</v>
      </c>
      <c r="E47" s="2">
        <v>176000</v>
      </c>
      <c r="F47" s="3">
        <v>3850000</v>
      </c>
      <c r="G47" s="1" t="s">
        <v>0</v>
      </c>
      <c r="H47" s="10">
        <f t="shared" si="5"/>
        <v>1</v>
      </c>
      <c r="O47" s="10">
        <v>75</v>
      </c>
      <c r="P47">
        <v>17</v>
      </c>
      <c r="Q47">
        <v>34</v>
      </c>
      <c r="R47">
        <v>72</v>
      </c>
      <c r="S47" s="2">
        <v>396000</v>
      </c>
      <c r="T47" s="3">
        <v>8126250</v>
      </c>
      <c r="U47" s="1" t="s">
        <v>1</v>
      </c>
      <c r="V47" s="10">
        <f t="shared" si="3"/>
        <v>1</v>
      </c>
      <c r="Z47" s="28"/>
    </row>
    <row r="48" spans="1:27" x14ac:dyDescent="0.25">
      <c r="A48" s="10">
        <v>113</v>
      </c>
      <c r="B48">
        <v>11</v>
      </c>
      <c r="C48">
        <v>20</v>
      </c>
      <c r="D48">
        <v>44</v>
      </c>
      <c r="E48" s="2">
        <v>242000</v>
      </c>
      <c r="F48" s="3">
        <v>5761250</v>
      </c>
      <c r="G48" s="1" t="s">
        <v>0</v>
      </c>
      <c r="H48" s="10">
        <f t="shared" si="5"/>
        <v>1</v>
      </c>
      <c r="O48" s="10">
        <v>77</v>
      </c>
      <c r="P48">
        <v>21</v>
      </c>
      <c r="Q48">
        <v>42</v>
      </c>
      <c r="R48">
        <v>88</v>
      </c>
      <c r="S48" s="2">
        <v>484000</v>
      </c>
      <c r="T48" s="3">
        <v>11288750</v>
      </c>
      <c r="U48" s="1" t="s">
        <v>1</v>
      </c>
      <c r="V48" s="10">
        <f t="shared" si="3"/>
        <v>1</v>
      </c>
    </row>
    <row r="49" spans="1:26" x14ac:dyDescent="0.25">
      <c r="A49" s="10">
        <v>115</v>
      </c>
      <c r="B49">
        <v>10</v>
      </c>
      <c r="C49">
        <v>18</v>
      </c>
      <c r="D49">
        <v>40</v>
      </c>
      <c r="E49" s="2">
        <v>220000</v>
      </c>
      <c r="F49" s="3">
        <v>5280000</v>
      </c>
      <c r="G49" s="1" t="s">
        <v>0</v>
      </c>
      <c r="H49" s="10">
        <f t="shared" si="5"/>
        <v>1</v>
      </c>
      <c r="O49" s="10">
        <v>78</v>
      </c>
      <c r="P49">
        <v>22</v>
      </c>
      <c r="Q49">
        <v>44</v>
      </c>
      <c r="R49">
        <v>92</v>
      </c>
      <c r="S49" s="2">
        <v>506000</v>
      </c>
      <c r="T49" s="3">
        <v>12567500</v>
      </c>
      <c r="U49" s="1" t="s">
        <v>1</v>
      </c>
      <c r="V49" s="10">
        <f t="shared" si="3"/>
        <v>1</v>
      </c>
    </row>
    <row r="50" spans="1:26" x14ac:dyDescent="0.25">
      <c r="A50" s="10">
        <v>117</v>
      </c>
      <c r="B50">
        <v>6</v>
      </c>
      <c r="C50">
        <v>10</v>
      </c>
      <c r="D50">
        <v>24</v>
      </c>
      <c r="E50" s="2">
        <v>132000</v>
      </c>
      <c r="F50" s="3">
        <v>2475000</v>
      </c>
      <c r="G50" s="1" t="s">
        <v>0</v>
      </c>
      <c r="H50" s="10">
        <f t="shared" si="5"/>
        <v>1</v>
      </c>
      <c r="O50" s="10">
        <v>79</v>
      </c>
      <c r="P50">
        <v>18</v>
      </c>
      <c r="Q50">
        <v>36</v>
      </c>
      <c r="R50">
        <v>76</v>
      </c>
      <c r="S50" s="2">
        <v>418000</v>
      </c>
      <c r="T50" s="3">
        <v>10010000</v>
      </c>
      <c r="U50" s="1" t="s">
        <v>1</v>
      </c>
      <c r="V50" s="10">
        <f t="shared" si="3"/>
        <v>1</v>
      </c>
      <c r="Z50" s="28"/>
    </row>
    <row r="51" spans="1:26" x14ac:dyDescent="0.25">
      <c r="A51" s="10">
        <v>119</v>
      </c>
      <c r="B51">
        <v>11</v>
      </c>
      <c r="C51">
        <v>20</v>
      </c>
      <c r="D51">
        <v>44</v>
      </c>
      <c r="E51" s="2">
        <v>242000</v>
      </c>
      <c r="F51" s="3">
        <v>6297500</v>
      </c>
      <c r="G51" s="1" t="s">
        <v>0</v>
      </c>
      <c r="H51" s="10">
        <f t="shared" si="5"/>
        <v>1</v>
      </c>
      <c r="O51" s="10">
        <v>81</v>
      </c>
      <c r="P51">
        <v>17</v>
      </c>
      <c r="Q51">
        <v>34</v>
      </c>
      <c r="R51">
        <v>72</v>
      </c>
      <c r="S51" s="2">
        <v>396000</v>
      </c>
      <c r="T51" s="3">
        <v>8250000</v>
      </c>
      <c r="U51" s="1" t="s">
        <v>1</v>
      </c>
      <c r="V51" s="10">
        <f t="shared" si="3"/>
        <v>1</v>
      </c>
    </row>
    <row r="52" spans="1:26" x14ac:dyDescent="0.25">
      <c r="A52" s="10">
        <v>123</v>
      </c>
      <c r="B52">
        <v>11</v>
      </c>
      <c r="C52">
        <v>20</v>
      </c>
      <c r="D52">
        <v>44</v>
      </c>
      <c r="E52" s="2">
        <v>242000</v>
      </c>
      <c r="F52" s="3">
        <v>5747500</v>
      </c>
      <c r="G52" s="1" t="s">
        <v>0</v>
      </c>
      <c r="H52" s="10">
        <f t="shared" si="5"/>
        <v>1</v>
      </c>
      <c r="O52" s="10">
        <v>84</v>
      </c>
      <c r="P52">
        <v>23</v>
      </c>
      <c r="Q52">
        <v>46</v>
      </c>
      <c r="R52">
        <v>96</v>
      </c>
      <c r="S52" s="2">
        <v>528000</v>
      </c>
      <c r="T52" s="3">
        <v>11550000</v>
      </c>
      <c r="U52" s="1" t="s">
        <v>1</v>
      </c>
      <c r="V52" s="10">
        <f t="shared" si="3"/>
        <v>1</v>
      </c>
    </row>
    <row r="53" spans="1:26" x14ac:dyDescent="0.25">
      <c r="A53" s="10">
        <v>124</v>
      </c>
      <c r="B53">
        <v>6</v>
      </c>
      <c r="C53">
        <v>10</v>
      </c>
      <c r="D53">
        <v>24</v>
      </c>
      <c r="E53" s="2">
        <v>132000</v>
      </c>
      <c r="F53" s="3">
        <v>2640000</v>
      </c>
      <c r="G53" s="1" t="s">
        <v>0</v>
      </c>
      <c r="H53" s="10">
        <f t="shared" si="5"/>
        <v>1</v>
      </c>
      <c r="O53" s="10">
        <v>85</v>
      </c>
      <c r="P53">
        <v>22</v>
      </c>
      <c r="Q53">
        <v>44</v>
      </c>
      <c r="R53">
        <v>92</v>
      </c>
      <c r="S53" s="2">
        <v>506000</v>
      </c>
      <c r="T53" s="3">
        <v>12512500</v>
      </c>
      <c r="U53" s="1" t="s">
        <v>1</v>
      </c>
      <c r="V53" s="10">
        <f t="shared" si="3"/>
        <v>1</v>
      </c>
      <c r="Z53" s="28"/>
    </row>
    <row r="54" spans="1:26" x14ac:dyDescent="0.25">
      <c r="A54" s="10">
        <v>127</v>
      </c>
      <c r="B54">
        <v>8</v>
      </c>
      <c r="C54">
        <v>14</v>
      </c>
      <c r="D54">
        <v>32</v>
      </c>
      <c r="E54" s="2">
        <v>176000</v>
      </c>
      <c r="F54" s="3">
        <v>4056250</v>
      </c>
      <c r="G54" s="1" t="s">
        <v>0</v>
      </c>
      <c r="H54" s="10">
        <f t="shared" si="5"/>
        <v>1</v>
      </c>
      <c r="O54" s="10">
        <v>86</v>
      </c>
      <c r="P54">
        <v>22</v>
      </c>
      <c r="Q54">
        <v>44</v>
      </c>
      <c r="R54">
        <v>92</v>
      </c>
      <c r="S54" s="2">
        <v>506000</v>
      </c>
      <c r="T54" s="3">
        <v>11715000</v>
      </c>
      <c r="U54" s="1" t="s">
        <v>1</v>
      </c>
      <c r="V54" s="10">
        <f t="shared" si="3"/>
        <v>1</v>
      </c>
    </row>
    <row r="55" spans="1:26" x14ac:dyDescent="0.25">
      <c r="A55" s="10">
        <v>129</v>
      </c>
      <c r="B55">
        <v>7</v>
      </c>
      <c r="C55">
        <v>12</v>
      </c>
      <c r="D55">
        <v>28</v>
      </c>
      <c r="E55" s="2">
        <v>154000</v>
      </c>
      <c r="F55" s="3">
        <v>3437500</v>
      </c>
      <c r="G55" s="1" t="s">
        <v>0</v>
      </c>
      <c r="H55" s="10">
        <f t="shared" si="5"/>
        <v>1</v>
      </c>
      <c r="O55" s="10">
        <v>89</v>
      </c>
      <c r="P55">
        <v>16</v>
      </c>
      <c r="Q55">
        <v>32</v>
      </c>
      <c r="R55">
        <v>68</v>
      </c>
      <c r="S55" s="2">
        <v>374000</v>
      </c>
      <c r="T55" s="3">
        <v>7933750</v>
      </c>
      <c r="U55" s="1" t="s">
        <v>1</v>
      </c>
      <c r="V55" s="10">
        <f t="shared" si="3"/>
        <v>1</v>
      </c>
    </row>
    <row r="56" spans="1:26" x14ac:dyDescent="0.25">
      <c r="A56" s="10">
        <v>131</v>
      </c>
      <c r="B56">
        <v>10</v>
      </c>
      <c r="C56">
        <v>18</v>
      </c>
      <c r="D56">
        <v>40</v>
      </c>
      <c r="E56" s="2">
        <v>220000</v>
      </c>
      <c r="F56" s="3">
        <v>5761250</v>
      </c>
      <c r="G56" s="1" t="s">
        <v>0</v>
      </c>
      <c r="H56" s="10">
        <f t="shared" si="5"/>
        <v>1</v>
      </c>
      <c r="O56" s="10">
        <v>90</v>
      </c>
      <c r="P56">
        <v>23</v>
      </c>
      <c r="Q56">
        <v>46</v>
      </c>
      <c r="R56">
        <v>96</v>
      </c>
      <c r="S56" s="2">
        <v>528000</v>
      </c>
      <c r="T56" s="3">
        <v>12485000</v>
      </c>
      <c r="U56" s="1" t="s">
        <v>1</v>
      </c>
      <c r="V56" s="10">
        <f t="shared" si="3"/>
        <v>1</v>
      </c>
    </row>
    <row r="57" spans="1:26" x14ac:dyDescent="0.25">
      <c r="A57" s="10">
        <v>133</v>
      </c>
      <c r="B57">
        <v>7</v>
      </c>
      <c r="C57">
        <v>12</v>
      </c>
      <c r="D57">
        <v>28</v>
      </c>
      <c r="E57" s="2">
        <v>154000</v>
      </c>
      <c r="F57" s="3">
        <v>2928750</v>
      </c>
      <c r="G57" s="1" t="s">
        <v>0</v>
      </c>
      <c r="H57" s="10">
        <f t="shared" si="5"/>
        <v>1</v>
      </c>
      <c r="O57" s="10">
        <v>91</v>
      </c>
      <c r="P57">
        <v>20</v>
      </c>
      <c r="Q57">
        <v>40</v>
      </c>
      <c r="R57">
        <v>84</v>
      </c>
      <c r="S57" s="2">
        <v>462000</v>
      </c>
      <c r="T57" s="3">
        <v>10340000</v>
      </c>
      <c r="U57" s="1" t="s">
        <v>1</v>
      </c>
      <c r="V57" s="10">
        <f t="shared" si="3"/>
        <v>1</v>
      </c>
    </row>
    <row r="58" spans="1:26" x14ac:dyDescent="0.25">
      <c r="A58" s="10">
        <v>135</v>
      </c>
      <c r="B58">
        <v>6</v>
      </c>
      <c r="C58">
        <v>10</v>
      </c>
      <c r="D58">
        <v>24</v>
      </c>
      <c r="E58" s="2">
        <v>132000</v>
      </c>
      <c r="F58" s="3">
        <v>3025000</v>
      </c>
      <c r="G58" s="1" t="s">
        <v>0</v>
      </c>
      <c r="H58" s="10">
        <f t="shared" si="5"/>
        <v>1</v>
      </c>
      <c r="O58" s="10">
        <v>93</v>
      </c>
      <c r="P58">
        <v>24</v>
      </c>
      <c r="Q58">
        <v>48</v>
      </c>
      <c r="R58">
        <v>100</v>
      </c>
      <c r="S58" s="2">
        <v>550000</v>
      </c>
      <c r="T58" s="3">
        <v>14011250</v>
      </c>
      <c r="U58" s="1" t="s">
        <v>1</v>
      </c>
      <c r="V58" s="10">
        <f t="shared" si="3"/>
        <v>1</v>
      </c>
      <c r="Z58" s="28"/>
    </row>
    <row r="59" spans="1:26" x14ac:dyDescent="0.25">
      <c r="A59" s="10">
        <v>140</v>
      </c>
      <c r="B59">
        <v>8</v>
      </c>
      <c r="C59">
        <v>14</v>
      </c>
      <c r="D59">
        <v>32</v>
      </c>
      <c r="E59" s="2">
        <v>176000</v>
      </c>
      <c r="F59" s="3">
        <v>3767500</v>
      </c>
      <c r="G59" s="1" t="s">
        <v>0</v>
      </c>
      <c r="H59" s="10">
        <f t="shared" si="5"/>
        <v>1</v>
      </c>
      <c r="O59" s="10">
        <v>95</v>
      </c>
      <c r="P59">
        <v>26</v>
      </c>
      <c r="Q59">
        <v>52</v>
      </c>
      <c r="R59">
        <v>108</v>
      </c>
      <c r="S59" s="2">
        <v>594000</v>
      </c>
      <c r="T59" s="3">
        <v>14753750</v>
      </c>
      <c r="U59" s="1" t="s">
        <v>1</v>
      </c>
      <c r="V59" s="10">
        <f t="shared" si="3"/>
        <v>1</v>
      </c>
    </row>
    <row r="60" spans="1:26" x14ac:dyDescent="0.25">
      <c r="A60" s="10">
        <v>143</v>
      </c>
      <c r="B60">
        <v>12</v>
      </c>
      <c r="C60">
        <v>22</v>
      </c>
      <c r="D60">
        <v>48</v>
      </c>
      <c r="E60" s="2">
        <v>264000</v>
      </c>
      <c r="F60" s="3">
        <v>7246250</v>
      </c>
      <c r="G60" s="1" t="s">
        <v>0</v>
      </c>
      <c r="H60" s="10">
        <f t="shared" si="5"/>
        <v>1</v>
      </c>
      <c r="O60" s="10">
        <v>96</v>
      </c>
      <c r="P60">
        <v>30</v>
      </c>
      <c r="Q60">
        <v>60</v>
      </c>
      <c r="R60">
        <v>124</v>
      </c>
      <c r="S60" s="2">
        <v>682000</v>
      </c>
      <c r="T60" s="3">
        <v>16458750</v>
      </c>
      <c r="U60" s="1" t="s">
        <v>1</v>
      </c>
      <c r="V60" s="10">
        <f t="shared" si="3"/>
        <v>1</v>
      </c>
    </row>
    <row r="61" spans="1:26" x14ac:dyDescent="0.25">
      <c r="A61" s="10">
        <v>146</v>
      </c>
      <c r="B61">
        <v>12</v>
      </c>
      <c r="C61">
        <v>22</v>
      </c>
      <c r="D61">
        <v>48</v>
      </c>
      <c r="E61" s="2">
        <v>264000</v>
      </c>
      <c r="F61" s="3">
        <v>6462500</v>
      </c>
      <c r="G61" s="1" t="s">
        <v>0</v>
      </c>
      <c r="H61" s="10">
        <f t="shared" si="5"/>
        <v>1</v>
      </c>
      <c r="O61" s="10">
        <v>99</v>
      </c>
      <c r="P61">
        <v>24</v>
      </c>
      <c r="Q61">
        <v>48</v>
      </c>
      <c r="R61">
        <v>100</v>
      </c>
      <c r="S61" s="2">
        <v>550000</v>
      </c>
      <c r="T61" s="3">
        <v>11687500</v>
      </c>
      <c r="U61" s="1" t="s">
        <v>1</v>
      </c>
      <c r="V61" s="10">
        <f t="shared" si="3"/>
        <v>1</v>
      </c>
    </row>
    <row r="62" spans="1:26" x14ac:dyDescent="0.25">
      <c r="A62" s="10">
        <v>147</v>
      </c>
      <c r="B62">
        <v>16</v>
      </c>
      <c r="C62">
        <v>30</v>
      </c>
      <c r="D62">
        <v>64</v>
      </c>
      <c r="E62" s="2">
        <v>352000</v>
      </c>
      <c r="F62" s="3">
        <v>9776250</v>
      </c>
      <c r="G62" s="1" t="s">
        <v>0</v>
      </c>
      <c r="H62" s="10">
        <f t="shared" si="5"/>
        <v>1</v>
      </c>
      <c r="O62" s="10">
        <v>100</v>
      </c>
      <c r="P62">
        <v>24</v>
      </c>
      <c r="Q62">
        <v>48</v>
      </c>
      <c r="R62">
        <v>100</v>
      </c>
      <c r="S62" s="2">
        <v>550000</v>
      </c>
      <c r="T62" s="3">
        <v>12512500</v>
      </c>
      <c r="U62" s="1" t="s">
        <v>1</v>
      </c>
      <c r="V62" s="10">
        <f t="shared" si="3"/>
        <v>1</v>
      </c>
      <c r="Z62" s="28"/>
    </row>
    <row r="63" spans="1:26" x14ac:dyDescent="0.25">
      <c r="A63" s="10">
        <v>153</v>
      </c>
      <c r="B63">
        <v>9</v>
      </c>
      <c r="C63">
        <v>16</v>
      </c>
      <c r="D63">
        <v>36</v>
      </c>
      <c r="E63" s="2">
        <v>198000</v>
      </c>
      <c r="F63" s="3">
        <v>4771250</v>
      </c>
      <c r="G63" s="1" t="s">
        <v>0</v>
      </c>
      <c r="H63" s="10">
        <f t="shared" si="5"/>
        <v>1</v>
      </c>
      <c r="O63" s="10">
        <v>102</v>
      </c>
      <c r="P63">
        <v>21</v>
      </c>
      <c r="Q63">
        <v>42</v>
      </c>
      <c r="R63">
        <v>88</v>
      </c>
      <c r="S63" s="2">
        <v>484000</v>
      </c>
      <c r="T63" s="3">
        <v>10436250</v>
      </c>
      <c r="U63" s="1" t="s">
        <v>1</v>
      </c>
      <c r="V63" s="10">
        <f t="shared" si="3"/>
        <v>1</v>
      </c>
    </row>
    <row r="64" spans="1:26" x14ac:dyDescent="0.25">
      <c r="A64" s="10">
        <v>157</v>
      </c>
      <c r="B64">
        <v>10</v>
      </c>
      <c r="C64">
        <v>18</v>
      </c>
      <c r="D64">
        <v>40</v>
      </c>
      <c r="E64" s="2">
        <v>220000</v>
      </c>
      <c r="F64" s="3">
        <v>4647500</v>
      </c>
      <c r="G64" s="1" t="s">
        <v>0</v>
      </c>
      <c r="H64" s="10">
        <f t="shared" si="5"/>
        <v>1</v>
      </c>
      <c r="O64" s="10">
        <v>106</v>
      </c>
      <c r="P64">
        <v>23</v>
      </c>
      <c r="Q64">
        <v>46</v>
      </c>
      <c r="R64">
        <v>96</v>
      </c>
      <c r="S64" s="2">
        <v>528000</v>
      </c>
      <c r="T64" s="3">
        <v>12457500</v>
      </c>
      <c r="U64" s="1" t="s">
        <v>1</v>
      </c>
      <c r="V64" s="10">
        <f t="shared" si="3"/>
        <v>1</v>
      </c>
    </row>
    <row r="65" spans="1:26" x14ac:dyDescent="0.25">
      <c r="A65" s="10">
        <v>159</v>
      </c>
      <c r="B65">
        <v>18</v>
      </c>
      <c r="C65">
        <v>34</v>
      </c>
      <c r="D65">
        <v>72</v>
      </c>
      <c r="E65" s="2">
        <v>396000</v>
      </c>
      <c r="F65" s="3">
        <v>9460000</v>
      </c>
      <c r="G65" s="1" t="s">
        <v>0</v>
      </c>
      <c r="H65" s="10">
        <f t="shared" si="5"/>
        <v>1</v>
      </c>
      <c r="O65" s="10">
        <v>107</v>
      </c>
      <c r="P65">
        <v>20</v>
      </c>
      <c r="Q65">
        <v>40</v>
      </c>
      <c r="R65">
        <v>84</v>
      </c>
      <c r="S65" s="2">
        <v>462000</v>
      </c>
      <c r="T65" s="3">
        <v>10353750</v>
      </c>
      <c r="U65" s="1" t="s">
        <v>1</v>
      </c>
      <c r="V65" s="10">
        <f t="shared" si="3"/>
        <v>1</v>
      </c>
    </row>
    <row r="66" spans="1:26" x14ac:dyDescent="0.25">
      <c r="A66" s="10">
        <v>162</v>
      </c>
      <c r="B66">
        <v>22</v>
      </c>
      <c r="C66">
        <v>42</v>
      </c>
      <c r="D66">
        <v>88</v>
      </c>
      <c r="E66" s="2">
        <v>484000</v>
      </c>
      <c r="F66" s="3">
        <v>11123750</v>
      </c>
      <c r="G66" s="1" t="s">
        <v>0</v>
      </c>
      <c r="H66" s="10">
        <f t="shared" ref="H66:H97" si="6" xml:space="preserve"> IF(G66="OK",1,0)</f>
        <v>1</v>
      </c>
      <c r="O66" s="10">
        <v>111</v>
      </c>
      <c r="P66">
        <v>19</v>
      </c>
      <c r="Q66">
        <v>38</v>
      </c>
      <c r="R66">
        <v>80</v>
      </c>
      <c r="S66" s="2">
        <v>440000</v>
      </c>
      <c r="T66" s="3">
        <v>10752500</v>
      </c>
      <c r="U66" s="1" t="s">
        <v>1</v>
      </c>
      <c r="V66" s="10">
        <f t="shared" si="3"/>
        <v>1</v>
      </c>
      <c r="Z66" s="28"/>
    </row>
    <row r="67" spans="1:26" x14ac:dyDescent="0.25">
      <c r="A67" s="10">
        <v>164</v>
      </c>
      <c r="B67">
        <v>11</v>
      </c>
      <c r="C67">
        <v>20</v>
      </c>
      <c r="D67">
        <v>44</v>
      </c>
      <c r="E67" s="2">
        <v>242000</v>
      </c>
      <c r="F67" s="3">
        <v>5871250</v>
      </c>
      <c r="G67" s="1" t="s">
        <v>0</v>
      </c>
      <c r="H67" s="10">
        <f t="shared" si="6"/>
        <v>1</v>
      </c>
      <c r="O67" s="10">
        <v>112</v>
      </c>
      <c r="P67">
        <v>22</v>
      </c>
      <c r="Q67">
        <v>44</v>
      </c>
      <c r="R67">
        <v>92</v>
      </c>
      <c r="S67" s="2">
        <v>506000</v>
      </c>
      <c r="T67" s="3">
        <v>11343750</v>
      </c>
      <c r="U67" s="1" t="s">
        <v>1</v>
      </c>
      <c r="V67" s="10">
        <f t="shared" ref="V67:V130" si="7" xml:space="preserve"> IF(U67="K.O.",1,0)</f>
        <v>1</v>
      </c>
    </row>
    <row r="68" spans="1:26" x14ac:dyDescent="0.25">
      <c r="A68" s="10">
        <v>165</v>
      </c>
      <c r="B68">
        <v>8</v>
      </c>
      <c r="C68">
        <v>14</v>
      </c>
      <c r="D68">
        <v>32</v>
      </c>
      <c r="E68" s="2">
        <v>176000</v>
      </c>
      <c r="F68" s="3">
        <v>4647500</v>
      </c>
      <c r="G68" s="1" t="s">
        <v>0</v>
      </c>
      <c r="H68" s="10">
        <f t="shared" si="6"/>
        <v>1</v>
      </c>
      <c r="O68" s="10">
        <v>114</v>
      </c>
      <c r="P68">
        <v>23</v>
      </c>
      <c r="Q68">
        <v>46</v>
      </c>
      <c r="R68">
        <v>96</v>
      </c>
      <c r="S68" s="2">
        <v>528000</v>
      </c>
      <c r="T68" s="3">
        <v>11797500</v>
      </c>
      <c r="U68" s="1" t="s">
        <v>1</v>
      </c>
      <c r="V68" s="10">
        <f t="shared" si="7"/>
        <v>1</v>
      </c>
    </row>
    <row r="69" spans="1:26" x14ac:dyDescent="0.25">
      <c r="A69" s="10">
        <v>166</v>
      </c>
      <c r="B69">
        <v>6</v>
      </c>
      <c r="C69">
        <v>10</v>
      </c>
      <c r="D69">
        <v>24</v>
      </c>
      <c r="E69" s="2">
        <v>132000</v>
      </c>
      <c r="F69" s="3">
        <v>2956250</v>
      </c>
      <c r="G69" s="1" t="s">
        <v>0</v>
      </c>
      <c r="H69" s="10">
        <f t="shared" si="6"/>
        <v>1</v>
      </c>
      <c r="O69" s="10">
        <v>116</v>
      </c>
      <c r="P69">
        <v>31</v>
      </c>
      <c r="Q69">
        <v>62</v>
      </c>
      <c r="R69">
        <v>128</v>
      </c>
      <c r="S69" s="2">
        <v>704000</v>
      </c>
      <c r="T69" s="3">
        <v>17710000</v>
      </c>
      <c r="U69" s="1" t="s">
        <v>1</v>
      </c>
      <c r="V69" s="10">
        <f t="shared" si="7"/>
        <v>1</v>
      </c>
    </row>
    <row r="70" spans="1:26" x14ac:dyDescent="0.25">
      <c r="A70" s="10">
        <v>167</v>
      </c>
      <c r="B70">
        <v>13</v>
      </c>
      <c r="C70">
        <v>24</v>
      </c>
      <c r="D70">
        <v>52</v>
      </c>
      <c r="E70" s="2">
        <v>286000</v>
      </c>
      <c r="F70" s="3">
        <v>7865000</v>
      </c>
      <c r="G70" s="1" t="s">
        <v>0</v>
      </c>
      <c r="H70" s="10">
        <f t="shared" si="6"/>
        <v>1</v>
      </c>
      <c r="O70" s="10">
        <v>118</v>
      </c>
      <c r="P70">
        <v>22</v>
      </c>
      <c r="Q70">
        <v>44</v>
      </c>
      <c r="R70">
        <v>92</v>
      </c>
      <c r="S70" s="2">
        <v>506000</v>
      </c>
      <c r="T70" s="3">
        <v>11316250</v>
      </c>
      <c r="U70" s="1" t="s">
        <v>1</v>
      </c>
      <c r="V70" s="10">
        <f t="shared" si="7"/>
        <v>1</v>
      </c>
      <c r="Z70" s="28"/>
    </row>
    <row r="71" spans="1:26" x14ac:dyDescent="0.25">
      <c r="A71" s="10">
        <v>171</v>
      </c>
      <c r="B71">
        <v>7</v>
      </c>
      <c r="C71">
        <v>12</v>
      </c>
      <c r="D71">
        <v>28</v>
      </c>
      <c r="E71" s="2">
        <v>154000</v>
      </c>
      <c r="F71" s="3">
        <v>3327500</v>
      </c>
      <c r="G71" s="1" t="s">
        <v>0</v>
      </c>
      <c r="H71" s="10">
        <f t="shared" si="6"/>
        <v>1</v>
      </c>
      <c r="O71" s="10">
        <v>120</v>
      </c>
      <c r="P71">
        <v>35</v>
      </c>
      <c r="Q71">
        <v>70</v>
      </c>
      <c r="R71">
        <v>144</v>
      </c>
      <c r="S71" s="2">
        <v>792000</v>
      </c>
      <c r="T71" s="3">
        <v>19057500</v>
      </c>
      <c r="U71" s="1" t="s">
        <v>1</v>
      </c>
      <c r="V71" s="10">
        <f t="shared" si="7"/>
        <v>1</v>
      </c>
    </row>
    <row r="72" spans="1:26" x14ac:dyDescent="0.25">
      <c r="A72" s="10">
        <v>179</v>
      </c>
      <c r="B72">
        <v>19</v>
      </c>
      <c r="C72">
        <v>36</v>
      </c>
      <c r="D72">
        <v>76</v>
      </c>
      <c r="E72" s="2">
        <v>418000</v>
      </c>
      <c r="F72" s="3">
        <v>10491250</v>
      </c>
      <c r="G72" s="1" t="s">
        <v>0</v>
      </c>
      <c r="H72" s="10">
        <f t="shared" si="6"/>
        <v>1</v>
      </c>
      <c r="O72" s="10">
        <v>121</v>
      </c>
      <c r="P72">
        <v>23</v>
      </c>
      <c r="Q72">
        <v>46</v>
      </c>
      <c r="R72">
        <v>96</v>
      </c>
      <c r="S72" s="2">
        <v>528000</v>
      </c>
      <c r="T72" s="3">
        <v>13722500</v>
      </c>
      <c r="U72" s="1" t="s">
        <v>1</v>
      </c>
      <c r="V72" s="10">
        <f t="shared" si="7"/>
        <v>1</v>
      </c>
    </row>
    <row r="73" spans="1:26" x14ac:dyDescent="0.25">
      <c r="A73" s="10">
        <v>189</v>
      </c>
      <c r="B73">
        <v>11</v>
      </c>
      <c r="C73">
        <v>20</v>
      </c>
      <c r="D73">
        <v>44</v>
      </c>
      <c r="E73" s="2">
        <v>242000</v>
      </c>
      <c r="F73" s="3">
        <v>6283750</v>
      </c>
      <c r="G73" s="1" t="s">
        <v>0</v>
      </c>
      <c r="H73" s="10">
        <f t="shared" si="6"/>
        <v>1</v>
      </c>
      <c r="O73" s="10">
        <v>122</v>
      </c>
      <c r="P73">
        <v>34</v>
      </c>
      <c r="Q73">
        <v>68</v>
      </c>
      <c r="R73">
        <v>140</v>
      </c>
      <c r="S73" s="2">
        <v>770000</v>
      </c>
      <c r="T73" s="3">
        <v>19373750</v>
      </c>
      <c r="U73" s="1" t="s">
        <v>1</v>
      </c>
      <c r="V73" s="10">
        <f t="shared" si="7"/>
        <v>1</v>
      </c>
    </row>
    <row r="74" spans="1:26" x14ac:dyDescent="0.25">
      <c r="A74" s="10">
        <v>191</v>
      </c>
      <c r="B74">
        <v>6</v>
      </c>
      <c r="C74">
        <v>10</v>
      </c>
      <c r="D74">
        <v>24</v>
      </c>
      <c r="E74" s="2">
        <v>132000</v>
      </c>
      <c r="F74" s="3">
        <v>2860000</v>
      </c>
      <c r="G74" s="1" t="s">
        <v>0</v>
      </c>
      <c r="H74" s="10">
        <f t="shared" si="6"/>
        <v>1</v>
      </c>
      <c r="O74" s="10">
        <v>125</v>
      </c>
      <c r="P74">
        <v>23</v>
      </c>
      <c r="Q74">
        <v>46</v>
      </c>
      <c r="R74">
        <v>96</v>
      </c>
      <c r="S74" s="2">
        <v>528000</v>
      </c>
      <c r="T74" s="3">
        <v>12567500</v>
      </c>
      <c r="U74" s="1" t="s">
        <v>1</v>
      </c>
      <c r="V74" s="10">
        <f t="shared" si="7"/>
        <v>1</v>
      </c>
      <c r="Z74" s="28"/>
    </row>
    <row r="75" spans="1:26" x14ac:dyDescent="0.25">
      <c r="A75" s="10">
        <v>194</v>
      </c>
      <c r="B75">
        <v>12</v>
      </c>
      <c r="C75">
        <v>22</v>
      </c>
      <c r="D75">
        <v>48</v>
      </c>
      <c r="E75" s="2">
        <v>264000</v>
      </c>
      <c r="F75" s="3">
        <v>6105000</v>
      </c>
      <c r="G75" s="1" t="s">
        <v>0</v>
      </c>
      <c r="H75" s="10">
        <f t="shared" si="6"/>
        <v>1</v>
      </c>
      <c r="O75" s="10">
        <v>126</v>
      </c>
      <c r="P75">
        <v>26</v>
      </c>
      <c r="Q75">
        <v>52</v>
      </c>
      <c r="R75">
        <v>108</v>
      </c>
      <c r="S75" s="2">
        <v>594000</v>
      </c>
      <c r="T75" s="3">
        <v>14891250</v>
      </c>
      <c r="U75" s="1" t="s">
        <v>1</v>
      </c>
      <c r="V75" s="10">
        <f t="shared" si="7"/>
        <v>1</v>
      </c>
    </row>
    <row r="76" spans="1:26" x14ac:dyDescent="0.25">
      <c r="A76" s="10">
        <v>196</v>
      </c>
      <c r="B76">
        <v>10</v>
      </c>
      <c r="C76">
        <v>18</v>
      </c>
      <c r="D76">
        <v>40</v>
      </c>
      <c r="E76" s="2">
        <v>220000</v>
      </c>
      <c r="F76" s="3">
        <v>5582500</v>
      </c>
      <c r="G76" s="1" t="s">
        <v>0</v>
      </c>
      <c r="H76" s="10">
        <f t="shared" si="6"/>
        <v>1</v>
      </c>
      <c r="O76" s="10">
        <v>128</v>
      </c>
      <c r="P76">
        <v>24</v>
      </c>
      <c r="Q76">
        <v>48</v>
      </c>
      <c r="R76">
        <v>100</v>
      </c>
      <c r="S76" s="2">
        <v>550000</v>
      </c>
      <c r="T76" s="3">
        <v>12058750</v>
      </c>
      <c r="U76" s="1" t="s">
        <v>1</v>
      </c>
      <c r="V76" s="10">
        <f t="shared" si="7"/>
        <v>1</v>
      </c>
    </row>
    <row r="77" spans="1:26" x14ac:dyDescent="0.25">
      <c r="A77" s="10">
        <v>201</v>
      </c>
      <c r="B77">
        <v>10</v>
      </c>
      <c r="C77">
        <v>18</v>
      </c>
      <c r="D77">
        <v>40</v>
      </c>
      <c r="E77" s="2">
        <v>220000</v>
      </c>
      <c r="F77" s="3">
        <v>5486250</v>
      </c>
      <c r="G77" s="1" t="s">
        <v>0</v>
      </c>
      <c r="H77" s="10">
        <f t="shared" si="6"/>
        <v>1</v>
      </c>
      <c r="O77" s="10">
        <v>130</v>
      </c>
      <c r="P77">
        <v>26</v>
      </c>
      <c r="Q77">
        <v>52</v>
      </c>
      <c r="R77">
        <v>108</v>
      </c>
      <c r="S77" s="2">
        <v>594000</v>
      </c>
      <c r="T77" s="3">
        <v>14616250</v>
      </c>
      <c r="U77" s="1" t="s">
        <v>1</v>
      </c>
      <c r="V77" s="10">
        <f t="shared" si="7"/>
        <v>1</v>
      </c>
    </row>
    <row r="78" spans="1:26" x14ac:dyDescent="0.25">
      <c r="A78" s="10">
        <v>202</v>
      </c>
      <c r="B78">
        <v>10</v>
      </c>
      <c r="C78">
        <v>18</v>
      </c>
      <c r="D78">
        <v>40</v>
      </c>
      <c r="E78" s="2">
        <v>220000</v>
      </c>
      <c r="F78" s="3">
        <v>5156250</v>
      </c>
      <c r="G78" s="1" t="s">
        <v>0</v>
      </c>
      <c r="H78" s="10">
        <f t="shared" si="6"/>
        <v>1</v>
      </c>
      <c r="O78" s="10">
        <v>132</v>
      </c>
      <c r="P78">
        <v>22</v>
      </c>
      <c r="Q78">
        <v>44</v>
      </c>
      <c r="R78">
        <v>92</v>
      </c>
      <c r="S78" s="2">
        <v>506000</v>
      </c>
      <c r="T78" s="3">
        <v>11275000</v>
      </c>
      <c r="U78" s="1" t="s">
        <v>1</v>
      </c>
      <c r="V78" s="10">
        <f t="shared" si="7"/>
        <v>1</v>
      </c>
      <c r="Z78" s="28"/>
    </row>
    <row r="79" spans="1:26" x14ac:dyDescent="0.25">
      <c r="A79" s="10">
        <v>205</v>
      </c>
      <c r="B79">
        <v>22</v>
      </c>
      <c r="C79">
        <v>42</v>
      </c>
      <c r="D79">
        <v>88</v>
      </c>
      <c r="E79" s="2">
        <v>484000</v>
      </c>
      <c r="F79" s="3">
        <v>11660000</v>
      </c>
      <c r="G79" s="1" t="s">
        <v>0</v>
      </c>
      <c r="H79" s="10">
        <f t="shared" si="6"/>
        <v>1</v>
      </c>
      <c r="O79" s="10">
        <v>134</v>
      </c>
      <c r="P79">
        <v>22</v>
      </c>
      <c r="Q79">
        <v>44</v>
      </c>
      <c r="R79">
        <v>92</v>
      </c>
      <c r="S79" s="2">
        <v>506000</v>
      </c>
      <c r="T79" s="3">
        <v>12443750</v>
      </c>
      <c r="U79" s="1" t="s">
        <v>1</v>
      </c>
      <c r="V79" s="10">
        <f t="shared" si="7"/>
        <v>1</v>
      </c>
    </row>
    <row r="80" spans="1:26" x14ac:dyDescent="0.25">
      <c r="A80" s="10">
        <v>206</v>
      </c>
      <c r="B80">
        <v>7</v>
      </c>
      <c r="C80">
        <v>12</v>
      </c>
      <c r="D80">
        <v>28</v>
      </c>
      <c r="E80" s="2">
        <v>154000</v>
      </c>
      <c r="F80" s="3">
        <v>3286250</v>
      </c>
      <c r="G80" s="1" t="s">
        <v>0</v>
      </c>
      <c r="H80" s="10">
        <f t="shared" si="6"/>
        <v>1</v>
      </c>
      <c r="O80" s="10">
        <v>136</v>
      </c>
      <c r="P80">
        <v>22</v>
      </c>
      <c r="Q80">
        <v>44</v>
      </c>
      <c r="R80">
        <v>92</v>
      </c>
      <c r="S80" s="2">
        <v>506000</v>
      </c>
      <c r="T80" s="3">
        <v>11990000</v>
      </c>
      <c r="U80" s="1" t="s">
        <v>1</v>
      </c>
      <c r="V80" s="10">
        <f t="shared" si="7"/>
        <v>1</v>
      </c>
    </row>
    <row r="81" spans="1:26" x14ac:dyDescent="0.25">
      <c r="A81" s="10">
        <v>208</v>
      </c>
      <c r="B81">
        <v>6</v>
      </c>
      <c r="C81">
        <v>10</v>
      </c>
      <c r="D81">
        <v>24</v>
      </c>
      <c r="E81" s="2">
        <v>132000</v>
      </c>
      <c r="F81" s="3">
        <v>3437500</v>
      </c>
      <c r="G81" s="1" t="s">
        <v>0</v>
      </c>
      <c r="H81" s="10">
        <f t="shared" si="6"/>
        <v>1</v>
      </c>
      <c r="O81" s="10">
        <v>137</v>
      </c>
      <c r="P81">
        <v>23</v>
      </c>
      <c r="Q81">
        <v>46</v>
      </c>
      <c r="R81">
        <v>96</v>
      </c>
      <c r="S81" s="2">
        <v>528000</v>
      </c>
      <c r="T81" s="3">
        <v>12526250</v>
      </c>
      <c r="U81" s="1" t="s">
        <v>1</v>
      </c>
      <c r="V81" s="10">
        <f t="shared" si="7"/>
        <v>1</v>
      </c>
    </row>
    <row r="82" spans="1:26" x14ac:dyDescent="0.25">
      <c r="A82" s="10">
        <v>218</v>
      </c>
      <c r="B82">
        <v>11</v>
      </c>
      <c r="C82">
        <v>20</v>
      </c>
      <c r="D82">
        <v>44</v>
      </c>
      <c r="E82" s="2">
        <v>242000</v>
      </c>
      <c r="F82" s="3">
        <v>5802500</v>
      </c>
      <c r="G82" s="1" t="s">
        <v>0</v>
      </c>
      <c r="H82" s="10">
        <f t="shared" si="6"/>
        <v>1</v>
      </c>
      <c r="O82" s="10">
        <v>138</v>
      </c>
      <c r="P82">
        <v>27</v>
      </c>
      <c r="Q82">
        <v>54</v>
      </c>
      <c r="R82">
        <v>112</v>
      </c>
      <c r="S82" s="2">
        <v>616000</v>
      </c>
      <c r="T82" s="3">
        <v>14767500</v>
      </c>
      <c r="U82" s="1" t="s">
        <v>1</v>
      </c>
      <c r="V82" s="10">
        <f t="shared" si="7"/>
        <v>1</v>
      </c>
      <c r="Z82" s="28"/>
    </row>
    <row r="83" spans="1:26" x14ac:dyDescent="0.25">
      <c r="A83" s="10">
        <v>226</v>
      </c>
      <c r="B83">
        <v>7</v>
      </c>
      <c r="C83">
        <v>12</v>
      </c>
      <c r="D83">
        <v>28</v>
      </c>
      <c r="E83" s="2">
        <v>154000</v>
      </c>
      <c r="F83" s="3">
        <v>3877500</v>
      </c>
      <c r="G83" s="1" t="s">
        <v>0</v>
      </c>
      <c r="H83" s="10">
        <f t="shared" si="6"/>
        <v>1</v>
      </c>
      <c r="O83" s="10">
        <v>139</v>
      </c>
      <c r="P83">
        <v>22</v>
      </c>
      <c r="Q83">
        <v>44</v>
      </c>
      <c r="R83">
        <v>92</v>
      </c>
      <c r="S83" s="2">
        <v>506000</v>
      </c>
      <c r="T83" s="3">
        <v>12760000</v>
      </c>
      <c r="U83" s="1" t="s">
        <v>1</v>
      </c>
      <c r="V83" s="10">
        <f t="shared" si="7"/>
        <v>1</v>
      </c>
    </row>
    <row r="84" spans="1:26" x14ac:dyDescent="0.25">
      <c r="A84" s="10">
        <v>227</v>
      </c>
      <c r="B84">
        <v>6</v>
      </c>
      <c r="C84">
        <v>10</v>
      </c>
      <c r="D84">
        <v>24</v>
      </c>
      <c r="E84" s="2">
        <v>132000</v>
      </c>
      <c r="F84" s="3">
        <v>2791250</v>
      </c>
      <c r="G84" s="1" t="s">
        <v>0</v>
      </c>
      <c r="H84" s="10">
        <f t="shared" si="6"/>
        <v>1</v>
      </c>
      <c r="O84" s="10">
        <v>141</v>
      </c>
      <c r="P84">
        <v>25</v>
      </c>
      <c r="Q84">
        <v>50</v>
      </c>
      <c r="R84">
        <v>104</v>
      </c>
      <c r="S84" s="2">
        <v>572000</v>
      </c>
      <c r="T84" s="3">
        <v>14148750</v>
      </c>
      <c r="U84" s="1" t="s">
        <v>1</v>
      </c>
      <c r="V84" s="10">
        <f t="shared" si="7"/>
        <v>1</v>
      </c>
    </row>
    <row r="85" spans="1:26" x14ac:dyDescent="0.25">
      <c r="A85" s="10">
        <v>231</v>
      </c>
      <c r="B85">
        <v>8</v>
      </c>
      <c r="C85">
        <v>14</v>
      </c>
      <c r="D85">
        <v>32</v>
      </c>
      <c r="E85" s="2">
        <v>176000</v>
      </c>
      <c r="F85" s="3">
        <v>4400000</v>
      </c>
      <c r="G85" s="1" t="s">
        <v>0</v>
      </c>
      <c r="H85" s="10">
        <f t="shared" si="6"/>
        <v>1</v>
      </c>
      <c r="O85" s="10">
        <v>142</v>
      </c>
      <c r="P85">
        <v>23</v>
      </c>
      <c r="Q85">
        <v>46</v>
      </c>
      <c r="R85">
        <v>96</v>
      </c>
      <c r="S85" s="2">
        <v>528000</v>
      </c>
      <c r="T85" s="3">
        <v>11852500</v>
      </c>
      <c r="U85" s="1" t="s">
        <v>1</v>
      </c>
      <c r="V85" s="10">
        <f t="shared" si="7"/>
        <v>1</v>
      </c>
    </row>
    <row r="86" spans="1:26" x14ac:dyDescent="0.25">
      <c r="A86" s="10">
        <v>234</v>
      </c>
      <c r="B86">
        <v>8</v>
      </c>
      <c r="C86">
        <v>14</v>
      </c>
      <c r="D86">
        <v>32</v>
      </c>
      <c r="E86" s="2">
        <v>176000</v>
      </c>
      <c r="F86" s="3">
        <v>3905000</v>
      </c>
      <c r="G86" s="1" t="s">
        <v>0</v>
      </c>
      <c r="H86" s="10">
        <f t="shared" si="6"/>
        <v>1</v>
      </c>
      <c r="O86" s="10">
        <v>144</v>
      </c>
      <c r="P86">
        <v>22</v>
      </c>
      <c r="Q86">
        <v>44</v>
      </c>
      <c r="R86">
        <v>92</v>
      </c>
      <c r="S86" s="2">
        <v>506000</v>
      </c>
      <c r="T86" s="3">
        <v>12333750</v>
      </c>
      <c r="U86" s="1" t="s">
        <v>1</v>
      </c>
      <c r="V86" s="10">
        <f t="shared" si="7"/>
        <v>1</v>
      </c>
      <c r="Z86" s="28"/>
    </row>
    <row r="87" spans="1:26" x14ac:dyDescent="0.25">
      <c r="A87" s="10">
        <v>235</v>
      </c>
      <c r="B87">
        <v>8</v>
      </c>
      <c r="C87">
        <v>14</v>
      </c>
      <c r="D87">
        <v>32</v>
      </c>
      <c r="E87" s="2">
        <v>176000</v>
      </c>
      <c r="F87" s="3">
        <v>4070000</v>
      </c>
      <c r="G87" s="1" t="s">
        <v>0</v>
      </c>
      <c r="H87" s="10">
        <f t="shared" si="6"/>
        <v>1</v>
      </c>
      <c r="O87" s="10">
        <v>145</v>
      </c>
      <c r="P87">
        <v>26</v>
      </c>
      <c r="Q87">
        <v>52</v>
      </c>
      <c r="R87">
        <v>108</v>
      </c>
      <c r="S87" s="2">
        <v>594000</v>
      </c>
      <c r="T87" s="3">
        <v>14767500</v>
      </c>
      <c r="U87" s="1" t="s">
        <v>1</v>
      </c>
      <c r="V87" s="10">
        <f t="shared" si="7"/>
        <v>1</v>
      </c>
    </row>
    <row r="88" spans="1:26" x14ac:dyDescent="0.25">
      <c r="A88" s="10">
        <v>236</v>
      </c>
      <c r="B88">
        <v>8</v>
      </c>
      <c r="C88">
        <v>14</v>
      </c>
      <c r="D88">
        <v>32</v>
      </c>
      <c r="E88" s="2">
        <v>176000</v>
      </c>
      <c r="F88" s="3">
        <v>4290000</v>
      </c>
      <c r="G88" s="1" t="s">
        <v>0</v>
      </c>
      <c r="H88" s="10">
        <f t="shared" si="6"/>
        <v>1</v>
      </c>
      <c r="O88" s="10">
        <v>148</v>
      </c>
      <c r="P88">
        <v>34</v>
      </c>
      <c r="Q88">
        <v>68</v>
      </c>
      <c r="R88">
        <v>140</v>
      </c>
      <c r="S88" s="2">
        <v>770000</v>
      </c>
      <c r="T88" s="3">
        <v>18150000</v>
      </c>
      <c r="U88" s="1" t="s">
        <v>1</v>
      </c>
      <c r="V88" s="10">
        <f t="shared" si="7"/>
        <v>1</v>
      </c>
    </row>
    <row r="89" spans="1:26" x14ac:dyDescent="0.25">
      <c r="A89" s="10">
        <v>240</v>
      </c>
      <c r="B89">
        <v>8</v>
      </c>
      <c r="C89">
        <v>14</v>
      </c>
      <c r="D89">
        <v>32</v>
      </c>
      <c r="E89" s="2">
        <v>176000</v>
      </c>
      <c r="F89" s="3">
        <v>4138750</v>
      </c>
      <c r="G89" s="1" t="s">
        <v>0</v>
      </c>
      <c r="H89" s="10">
        <f t="shared" si="6"/>
        <v>1</v>
      </c>
      <c r="O89" s="10">
        <v>149</v>
      </c>
      <c r="P89">
        <v>31</v>
      </c>
      <c r="Q89">
        <v>62</v>
      </c>
      <c r="R89">
        <v>128</v>
      </c>
      <c r="S89" s="2">
        <v>704000</v>
      </c>
      <c r="T89" s="3">
        <v>18548750</v>
      </c>
      <c r="U89" s="1" t="s">
        <v>1</v>
      </c>
      <c r="V89" s="10">
        <f t="shared" si="7"/>
        <v>1</v>
      </c>
    </row>
    <row r="90" spans="1:26" x14ac:dyDescent="0.25">
      <c r="A90" s="10">
        <v>243</v>
      </c>
      <c r="B90">
        <v>7</v>
      </c>
      <c r="C90">
        <v>12</v>
      </c>
      <c r="D90">
        <v>28</v>
      </c>
      <c r="E90" s="2">
        <v>154000</v>
      </c>
      <c r="F90" s="3">
        <v>3946250</v>
      </c>
      <c r="G90" s="1" t="s">
        <v>0</v>
      </c>
      <c r="H90" s="10">
        <f t="shared" si="6"/>
        <v>1</v>
      </c>
      <c r="O90" s="10">
        <v>150</v>
      </c>
      <c r="P90">
        <v>20</v>
      </c>
      <c r="Q90">
        <v>40</v>
      </c>
      <c r="R90">
        <v>84</v>
      </c>
      <c r="S90" s="2">
        <v>462000</v>
      </c>
      <c r="T90" s="3">
        <v>9968750</v>
      </c>
      <c r="U90" s="1" t="s">
        <v>1</v>
      </c>
      <c r="V90" s="10">
        <f t="shared" si="7"/>
        <v>1</v>
      </c>
      <c r="Z90" s="28"/>
    </row>
    <row r="91" spans="1:26" x14ac:dyDescent="0.25">
      <c r="A91" s="10">
        <v>248</v>
      </c>
      <c r="B91">
        <v>8</v>
      </c>
      <c r="C91">
        <v>14</v>
      </c>
      <c r="D91">
        <v>32</v>
      </c>
      <c r="E91" s="2">
        <v>176000</v>
      </c>
      <c r="F91" s="3">
        <v>3547500</v>
      </c>
      <c r="G91" s="1" t="s">
        <v>0</v>
      </c>
      <c r="H91" s="10">
        <f t="shared" si="6"/>
        <v>1</v>
      </c>
      <c r="O91" s="10">
        <v>151</v>
      </c>
      <c r="P91">
        <v>24</v>
      </c>
      <c r="Q91">
        <v>48</v>
      </c>
      <c r="R91">
        <v>100</v>
      </c>
      <c r="S91" s="2">
        <v>550000</v>
      </c>
      <c r="T91" s="3">
        <v>11440000</v>
      </c>
      <c r="U91" s="1" t="s">
        <v>1</v>
      </c>
      <c r="V91" s="10">
        <f t="shared" si="7"/>
        <v>1</v>
      </c>
    </row>
    <row r="92" spans="1:26" x14ac:dyDescent="0.25">
      <c r="A92" s="10">
        <v>252</v>
      </c>
      <c r="B92">
        <v>12</v>
      </c>
      <c r="C92">
        <v>22</v>
      </c>
      <c r="D92">
        <v>48</v>
      </c>
      <c r="E92" s="2">
        <v>264000</v>
      </c>
      <c r="F92" s="3">
        <v>6778750</v>
      </c>
      <c r="G92" s="1" t="s">
        <v>0</v>
      </c>
      <c r="H92" s="10">
        <f t="shared" si="6"/>
        <v>1</v>
      </c>
      <c r="O92" s="10">
        <v>152</v>
      </c>
      <c r="P92">
        <v>41</v>
      </c>
      <c r="Q92">
        <v>82</v>
      </c>
      <c r="R92">
        <v>168</v>
      </c>
      <c r="S92" s="2">
        <v>924000</v>
      </c>
      <c r="T92" s="3">
        <v>22110000</v>
      </c>
      <c r="U92" s="1" t="s">
        <v>1</v>
      </c>
      <c r="V92" s="10">
        <f t="shared" si="7"/>
        <v>1</v>
      </c>
    </row>
    <row r="93" spans="1:26" x14ac:dyDescent="0.25">
      <c r="A93" s="10">
        <v>253</v>
      </c>
      <c r="B93">
        <v>8</v>
      </c>
      <c r="C93">
        <v>14</v>
      </c>
      <c r="D93">
        <v>32</v>
      </c>
      <c r="E93" s="2">
        <v>176000</v>
      </c>
      <c r="F93" s="3">
        <v>4015000</v>
      </c>
      <c r="G93" s="1" t="s">
        <v>0</v>
      </c>
      <c r="H93" s="10">
        <f t="shared" si="6"/>
        <v>1</v>
      </c>
      <c r="O93" s="10">
        <v>154</v>
      </c>
      <c r="P93">
        <v>17</v>
      </c>
      <c r="Q93">
        <v>34</v>
      </c>
      <c r="R93">
        <v>72</v>
      </c>
      <c r="S93" s="2">
        <v>396000</v>
      </c>
      <c r="T93" s="3">
        <v>8772500</v>
      </c>
      <c r="U93" s="1" t="s">
        <v>1</v>
      </c>
      <c r="V93" s="10">
        <f t="shared" si="7"/>
        <v>1</v>
      </c>
    </row>
    <row r="94" spans="1:26" x14ac:dyDescent="0.25">
      <c r="A94" s="10">
        <v>255</v>
      </c>
      <c r="B94">
        <v>8</v>
      </c>
      <c r="C94">
        <v>14</v>
      </c>
      <c r="D94">
        <v>32</v>
      </c>
      <c r="E94" s="2">
        <v>176000</v>
      </c>
      <c r="F94" s="3">
        <v>4015000</v>
      </c>
      <c r="G94" s="1" t="s">
        <v>0</v>
      </c>
      <c r="H94" s="10">
        <f t="shared" si="6"/>
        <v>1</v>
      </c>
      <c r="O94" s="10">
        <v>155</v>
      </c>
      <c r="P94">
        <v>21</v>
      </c>
      <c r="Q94">
        <v>42</v>
      </c>
      <c r="R94">
        <v>88</v>
      </c>
      <c r="S94" s="2">
        <v>484000</v>
      </c>
      <c r="T94" s="3">
        <v>9322500</v>
      </c>
      <c r="U94" s="1" t="s">
        <v>1</v>
      </c>
      <c r="V94" s="10">
        <f t="shared" si="7"/>
        <v>1</v>
      </c>
      <c r="Z94" s="28"/>
    </row>
    <row r="95" spans="1:26" x14ac:dyDescent="0.25">
      <c r="A95" s="10">
        <v>260</v>
      </c>
      <c r="B95">
        <v>8</v>
      </c>
      <c r="C95">
        <v>14</v>
      </c>
      <c r="D95">
        <v>32</v>
      </c>
      <c r="E95" s="2">
        <v>176000</v>
      </c>
      <c r="F95" s="3">
        <v>4015000</v>
      </c>
      <c r="G95" s="1" t="s">
        <v>0</v>
      </c>
      <c r="H95" s="10">
        <f t="shared" si="6"/>
        <v>1</v>
      </c>
      <c r="O95" s="10">
        <v>156</v>
      </c>
      <c r="P95">
        <v>21</v>
      </c>
      <c r="Q95">
        <v>42</v>
      </c>
      <c r="R95">
        <v>88</v>
      </c>
      <c r="S95" s="2">
        <v>484000</v>
      </c>
      <c r="T95" s="3">
        <v>9968750</v>
      </c>
      <c r="U95" s="1" t="s">
        <v>1</v>
      </c>
      <c r="V95" s="10">
        <f t="shared" si="7"/>
        <v>1</v>
      </c>
    </row>
    <row r="96" spans="1:26" x14ac:dyDescent="0.25">
      <c r="A96" s="10">
        <v>262</v>
      </c>
      <c r="B96">
        <v>6</v>
      </c>
      <c r="C96">
        <v>10</v>
      </c>
      <c r="D96">
        <v>24</v>
      </c>
      <c r="E96" s="2">
        <v>132000</v>
      </c>
      <c r="F96" s="3">
        <v>2777500</v>
      </c>
      <c r="G96" s="1" t="s">
        <v>0</v>
      </c>
      <c r="H96" s="10">
        <f t="shared" si="6"/>
        <v>1</v>
      </c>
      <c r="O96" s="10">
        <v>158</v>
      </c>
      <c r="P96">
        <v>26</v>
      </c>
      <c r="Q96">
        <v>52</v>
      </c>
      <c r="R96">
        <v>108</v>
      </c>
      <c r="S96" s="2">
        <v>594000</v>
      </c>
      <c r="T96" s="3">
        <v>13612500</v>
      </c>
      <c r="U96" s="1" t="s">
        <v>1</v>
      </c>
      <c r="V96" s="10">
        <f t="shared" si="7"/>
        <v>1</v>
      </c>
    </row>
    <row r="97" spans="1:26" x14ac:dyDescent="0.25">
      <c r="A97" s="10">
        <v>268</v>
      </c>
      <c r="B97">
        <v>10</v>
      </c>
      <c r="C97">
        <v>18</v>
      </c>
      <c r="D97">
        <v>40</v>
      </c>
      <c r="E97" s="2">
        <v>220000</v>
      </c>
      <c r="F97" s="3">
        <v>5472500</v>
      </c>
      <c r="G97" s="1" t="s">
        <v>0</v>
      </c>
      <c r="H97" s="10">
        <f t="shared" si="6"/>
        <v>1</v>
      </c>
      <c r="O97" s="10">
        <v>160</v>
      </c>
      <c r="P97">
        <v>17</v>
      </c>
      <c r="Q97">
        <v>34</v>
      </c>
      <c r="R97">
        <v>72</v>
      </c>
      <c r="S97" s="2">
        <v>396000</v>
      </c>
      <c r="T97" s="3">
        <v>8690000</v>
      </c>
      <c r="U97" s="1" t="s">
        <v>1</v>
      </c>
      <c r="V97" s="10">
        <f t="shared" si="7"/>
        <v>1</v>
      </c>
    </row>
    <row r="98" spans="1:26" x14ac:dyDescent="0.25">
      <c r="A98" s="10">
        <v>270</v>
      </c>
      <c r="B98">
        <v>11</v>
      </c>
      <c r="C98">
        <v>20</v>
      </c>
      <c r="D98">
        <v>44</v>
      </c>
      <c r="E98" s="2">
        <v>242000</v>
      </c>
      <c r="F98" s="3">
        <v>6283750</v>
      </c>
      <c r="G98" s="1" t="s">
        <v>0</v>
      </c>
      <c r="H98" s="10">
        <f t="shared" ref="H98:H129" si="8" xml:space="preserve"> IF(G98="OK",1,0)</f>
        <v>1</v>
      </c>
      <c r="O98" s="10">
        <v>161</v>
      </c>
      <c r="P98">
        <v>25</v>
      </c>
      <c r="Q98">
        <v>50</v>
      </c>
      <c r="R98">
        <v>104</v>
      </c>
      <c r="S98" s="2">
        <v>572000</v>
      </c>
      <c r="T98" s="3">
        <v>14025000</v>
      </c>
      <c r="U98" s="1" t="s">
        <v>1</v>
      </c>
      <c r="V98" s="10">
        <f t="shared" si="7"/>
        <v>1</v>
      </c>
      <c r="Z98" s="28"/>
    </row>
    <row r="99" spans="1:26" x14ac:dyDescent="0.25">
      <c r="A99" s="10">
        <v>275</v>
      </c>
      <c r="B99">
        <v>24</v>
      </c>
      <c r="C99">
        <v>46</v>
      </c>
      <c r="D99">
        <v>96</v>
      </c>
      <c r="E99" s="2">
        <v>528000</v>
      </c>
      <c r="F99" s="3">
        <v>13873750</v>
      </c>
      <c r="G99" s="1" t="s">
        <v>0</v>
      </c>
      <c r="H99" s="10">
        <f t="shared" si="8"/>
        <v>1</v>
      </c>
      <c r="O99" s="10">
        <v>163</v>
      </c>
      <c r="P99">
        <v>31</v>
      </c>
      <c r="Q99">
        <v>62</v>
      </c>
      <c r="R99">
        <v>128</v>
      </c>
      <c r="S99" s="2">
        <v>704000</v>
      </c>
      <c r="T99" s="3">
        <v>15455000</v>
      </c>
      <c r="U99" s="1" t="s">
        <v>1</v>
      </c>
      <c r="V99" s="10">
        <f t="shared" si="7"/>
        <v>1</v>
      </c>
    </row>
    <row r="100" spans="1:26" x14ac:dyDescent="0.25">
      <c r="A100" s="10">
        <v>276</v>
      </c>
      <c r="B100">
        <v>7</v>
      </c>
      <c r="C100">
        <v>12</v>
      </c>
      <c r="D100">
        <v>28</v>
      </c>
      <c r="E100" s="2">
        <v>154000</v>
      </c>
      <c r="F100" s="3">
        <v>3767500</v>
      </c>
      <c r="G100" s="1" t="s">
        <v>0</v>
      </c>
      <c r="H100" s="10">
        <f t="shared" si="8"/>
        <v>1</v>
      </c>
      <c r="O100" s="10">
        <v>168</v>
      </c>
      <c r="P100">
        <v>20</v>
      </c>
      <c r="Q100">
        <v>40</v>
      </c>
      <c r="R100">
        <v>84</v>
      </c>
      <c r="S100" s="2">
        <v>462000</v>
      </c>
      <c r="T100" s="3">
        <v>11178750</v>
      </c>
      <c r="U100" s="1" t="s">
        <v>1</v>
      </c>
      <c r="V100" s="10">
        <f t="shared" si="7"/>
        <v>1</v>
      </c>
    </row>
    <row r="101" spans="1:26" x14ac:dyDescent="0.25">
      <c r="A101" s="10">
        <v>284</v>
      </c>
      <c r="B101">
        <v>12</v>
      </c>
      <c r="C101">
        <v>22</v>
      </c>
      <c r="D101">
        <v>48</v>
      </c>
      <c r="E101" s="2">
        <v>264000</v>
      </c>
      <c r="F101" s="3">
        <v>6806250</v>
      </c>
      <c r="G101" s="1" t="s">
        <v>0</v>
      </c>
      <c r="H101" s="10">
        <f t="shared" si="8"/>
        <v>1</v>
      </c>
      <c r="O101" s="10">
        <v>169</v>
      </c>
      <c r="P101">
        <v>28</v>
      </c>
      <c r="Q101">
        <v>56</v>
      </c>
      <c r="R101">
        <v>116</v>
      </c>
      <c r="S101" s="2">
        <v>638000</v>
      </c>
      <c r="T101" s="3">
        <v>15248750</v>
      </c>
      <c r="U101" s="1" t="s">
        <v>1</v>
      </c>
      <c r="V101" s="10">
        <f t="shared" si="7"/>
        <v>1</v>
      </c>
    </row>
    <row r="102" spans="1:26" x14ac:dyDescent="0.25">
      <c r="A102" s="10">
        <v>290</v>
      </c>
      <c r="B102">
        <v>8</v>
      </c>
      <c r="C102">
        <v>14</v>
      </c>
      <c r="D102">
        <v>32</v>
      </c>
      <c r="E102" s="2">
        <v>176000</v>
      </c>
      <c r="F102" s="3">
        <v>4565000</v>
      </c>
      <c r="G102" s="1" t="s">
        <v>0</v>
      </c>
      <c r="H102" s="10">
        <f t="shared" si="8"/>
        <v>1</v>
      </c>
      <c r="O102" s="10">
        <v>170</v>
      </c>
      <c r="P102">
        <v>24</v>
      </c>
      <c r="Q102">
        <v>48</v>
      </c>
      <c r="R102">
        <v>100</v>
      </c>
      <c r="S102" s="2">
        <v>550000</v>
      </c>
      <c r="T102" s="3">
        <v>12980000</v>
      </c>
      <c r="U102" s="1" t="s">
        <v>1</v>
      </c>
      <c r="V102" s="10">
        <f t="shared" si="7"/>
        <v>1</v>
      </c>
      <c r="Z102" s="28"/>
    </row>
    <row r="103" spans="1:26" x14ac:dyDescent="0.25">
      <c r="A103" s="10">
        <v>291</v>
      </c>
      <c r="B103">
        <v>13</v>
      </c>
      <c r="C103">
        <v>24</v>
      </c>
      <c r="D103">
        <v>52</v>
      </c>
      <c r="E103" s="2">
        <v>286000</v>
      </c>
      <c r="F103" s="3">
        <v>7425000</v>
      </c>
      <c r="G103" s="1" t="s">
        <v>0</v>
      </c>
      <c r="H103" s="10">
        <f t="shared" si="8"/>
        <v>1</v>
      </c>
      <c r="O103" s="10">
        <v>172</v>
      </c>
      <c r="P103">
        <v>21</v>
      </c>
      <c r="Q103">
        <v>42</v>
      </c>
      <c r="R103">
        <v>88</v>
      </c>
      <c r="S103" s="2">
        <v>484000</v>
      </c>
      <c r="T103" s="3">
        <v>10917500</v>
      </c>
      <c r="U103" s="1" t="s">
        <v>1</v>
      </c>
      <c r="V103" s="10">
        <f t="shared" si="7"/>
        <v>1</v>
      </c>
    </row>
    <row r="104" spans="1:26" x14ac:dyDescent="0.25">
      <c r="A104" s="10">
        <v>294</v>
      </c>
      <c r="B104">
        <v>11</v>
      </c>
      <c r="C104">
        <v>20</v>
      </c>
      <c r="D104">
        <v>44</v>
      </c>
      <c r="E104" s="2">
        <v>242000</v>
      </c>
      <c r="F104" s="3">
        <v>6050000</v>
      </c>
      <c r="G104" s="1" t="s">
        <v>0</v>
      </c>
      <c r="H104" s="10">
        <f t="shared" si="8"/>
        <v>1</v>
      </c>
      <c r="O104" s="10">
        <v>173</v>
      </c>
      <c r="P104">
        <v>19</v>
      </c>
      <c r="Q104">
        <v>38</v>
      </c>
      <c r="R104">
        <v>80</v>
      </c>
      <c r="S104" s="2">
        <v>440000</v>
      </c>
      <c r="T104" s="3">
        <v>8882500</v>
      </c>
      <c r="U104" s="1" t="s">
        <v>1</v>
      </c>
      <c r="V104" s="10">
        <f t="shared" si="7"/>
        <v>1</v>
      </c>
    </row>
    <row r="105" spans="1:26" x14ac:dyDescent="0.25">
      <c r="A105" s="10">
        <v>300</v>
      </c>
      <c r="B105">
        <v>8</v>
      </c>
      <c r="C105">
        <v>14</v>
      </c>
      <c r="D105">
        <v>32</v>
      </c>
      <c r="E105" s="2">
        <v>176000</v>
      </c>
      <c r="F105" s="3">
        <v>4152500</v>
      </c>
      <c r="G105" s="1" t="s">
        <v>0</v>
      </c>
      <c r="H105" s="10">
        <f t="shared" si="8"/>
        <v>1</v>
      </c>
      <c r="O105" s="10">
        <v>174</v>
      </c>
      <c r="P105">
        <v>26</v>
      </c>
      <c r="Q105">
        <v>52</v>
      </c>
      <c r="R105">
        <v>108</v>
      </c>
      <c r="S105" s="2">
        <v>594000</v>
      </c>
      <c r="T105" s="3">
        <v>12595000</v>
      </c>
      <c r="U105" s="1" t="s">
        <v>1</v>
      </c>
      <c r="V105" s="10">
        <f t="shared" si="7"/>
        <v>1</v>
      </c>
    </row>
    <row r="106" spans="1:26" x14ac:dyDescent="0.25">
      <c r="A106" s="10">
        <v>301</v>
      </c>
      <c r="B106">
        <v>14</v>
      </c>
      <c r="C106">
        <v>26</v>
      </c>
      <c r="D106">
        <v>56</v>
      </c>
      <c r="E106" s="2">
        <v>308000</v>
      </c>
      <c r="F106" s="3">
        <v>8030000</v>
      </c>
      <c r="G106" s="1" t="s">
        <v>0</v>
      </c>
      <c r="H106" s="10">
        <f t="shared" si="8"/>
        <v>1</v>
      </c>
      <c r="O106" s="10">
        <v>175</v>
      </c>
      <c r="P106">
        <v>22</v>
      </c>
      <c r="Q106">
        <v>44</v>
      </c>
      <c r="R106">
        <v>92</v>
      </c>
      <c r="S106" s="2">
        <v>506000</v>
      </c>
      <c r="T106" s="3">
        <v>12361250</v>
      </c>
      <c r="U106" s="1" t="s">
        <v>1</v>
      </c>
      <c r="V106" s="10">
        <f t="shared" si="7"/>
        <v>1</v>
      </c>
      <c r="Z106" s="28"/>
    </row>
    <row r="107" spans="1:26" x14ac:dyDescent="0.25">
      <c r="A107" s="10">
        <v>303</v>
      </c>
      <c r="B107">
        <v>6</v>
      </c>
      <c r="C107">
        <v>10</v>
      </c>
      <c r="D107">
        <v>24</v>
      </c>
      <c r="E107" s="2">
        <v>132000</v>
      </c>
      <c r="F107" s="3">
        <v>3148750</v>
      </c>
      <c r="G107" s="1" t="s">
        <v>0</v>
      </c>
      <c r="H107" s="10">
        <f t="shared" si="8"/>
        <v>1</v>
      </c>
      <c r="O107" s="10">
        <v>176</v>
      </c>
      <c r="P107">
        <v>20</v>
      </c>
      <c r="Q107">
        <v>40</v>
      </c>
      <c r="R107">
        <v>84</v>
      </c>
      <c r="S107" s="2">
        <v>462000</v>
      </c>
      <c r="T107" s="3">
        <v>10725000</v>
      </c>
      <c r="U107" s="1" t="s">
        <v>1</v>
      </c>
      <c r="V107" s="10">
        <f t="shared" si="7"/>
        <v>1</v>
      </c>
    </row>
    <row r="108" spans="1:26" x14ac:dyDescent="0.25">
      <c r="A108" s="10">
        <v>304</v>
      </c>
      <c r="B108">
        <v>6</v>
      </c>
      <c r="C108">
        <v>10</v>
      </c>
      <c r="D108">
        <v>24</v>
      </c>
      <c r="E108" s="2">
        <v>132000</v>
      </c>
      <c r="F108" s="3">
        <v>2860000</v>
      </c>
      <c r="G108" s="1" t="s">
        <v>0</v>
      </c>
      <c r="H108" s="10">
        <f t="shared" si="8"/>
        <v>1</v>
      </c>
      <c r="O108" s="10">
        <v>177</v>
      </c>
      <c r="P108">
        <v>18</v>
      </c>
      <c r="Q108">
        <v>36</v>
      </c>
      <c r="R108">
        <v>76</v>
      </c>
      <c r="S108" s="2">
        <v>418000</v>
      </c>
      <c r="T108" s="3">
        <v>8910000</v>
      </c>
      <c r="U108" s="1" t="s">
        <v>1</v>
      </c>
      <c r="V108" s="10">
        <f t="shared" si="7"/>
        <v>1</v>
      </c>
    </row>
    <row r="109" spans="1:26" x14ac:dyDescent="0.25">
      <c r="A109" s="10">
        <v>306</v>
      </c>
      <c r="B109">
        <v>6</v>
      </c>
      <c r="C109">
        <v>10</v>
      </c>
      <c r="D109">
        <v>24</v>
      </c>
      <c r="E109" s="2">
        <v>132000</v>
      </c>
      <c r="F109" s="3">
        <v>2997500</v>
      </c>
      <c r="G109" s="1" t="s">
        <v>0</v>
      </c>
      <c r="H109" s="10">
        <f t="shared" si="8"/>
        <v>1</v>
      </c>
      <c r="O109" s="10">
        <v>178</v>
      </c>
      <c r="P109">
        <v>19</v>
      </c>
      <c r="Q109">
        <v>38</v>
      </c>
      <c r="R109">
        <v>80</v>
      </c>
      <c r="S109" s="2">
        <v>440000</v>
      </c>
      <c r="T109" s="3">
        <v>9776250</v>
      </c>
      <c r="U109" s="1" t="s">
        <v>1</v>
      </c>
      <c r="V109" s="10">
        <f t="shared" si="7"/>
        <v>1</v>
      </c>
    </row>
    <row r="110" spans="1:26" x14ac:dyDescent="0.25">
      <c r="A110" s="10">
        <v>312</v>
      </c>
      <c r="B110">
        <v>6</v>
      </c>
      <c r="C110">
        <v>10</v>
      </c>
      <c r="D110">
        <v>24</v>
      </c>
      <c r="E110" s="2">
        <v>132000</v>
      </c>
      <c r="F110" s="3">
        <v>3272500</v>
      </c>
      <c r="G110" s="1" t="s">
        <v>0</v>
      </c>
      <c r="H110" s="10">
        <f t="shared" si="8"/>
        <v>1</v>
      </c>
      <c r="O110" s="10">
        <v>180</v>
      </c>
      <c r="P110">
        <v>20</v>
      </c>
      <c r="Q110">
        <v>40</v>
      </c>
      <c r="R110">
        <v>84</v>
      </c>
      <c r="S110" s="2">
        <v>462000</v>
      </c>
      <c r="T110" s="3">
        <v>10477500</v>
      </c>
      <c r="U110" s="1" t="s">
        <v>1</v>
      </c>
      <c r="V110" s="10">
        <f t="shared" si="7"/>
        <v>1</v>
      </c>
      <c r="Z110" s="28"/>
    </row>
    <row r="111" spans="1:26" x14ac:dyDescent="0.25">
      <c r="A111" s="10">
        <v>314</v>
      </c>
      <c r="B111">
        <v>6</v>
      </c>
      <c r="C111">
        <v>10</v>
      </c>
      <c r="D111">
        <v>24</v>
      </c>
      <c r="E111" s="2">
        <v>132000</v>
      </c>
      <c r="F111" s="3">
        <v>3066250</v>
      </c>
      <c r="G111" s="1" t="s">
        <v>0</v>
      </c>
      <c r="H111" s="10">
        <f t="shared" si="8"/>
        <v>1</v>
      </c>
      <c r="O111" s="10">
        <v>181</v>
      </c>
      <c r="P111">
        <v>33</v>
      </c>
      <c r="Q111">
        <v>66</v>
      </c>
      <c r="R111">
        <v>136</v>
      </c>
      <c r="S111" s="2">
        <v>748000</v>
      </c>
      <c r="T111" s="3">
        <v>17998750</v>
      </c>
      <c r="U111" s="1" t="s">
        <v>1</v>
      </c>
      <c r="V111" s="10">
        <f t="shared" si="7"/>
        <v>1</v>
      </c>
    </row>
    <row r="112" spans="1:26" x14ac:dyDescent="0.25">
      <c r="A112" s="10">
        <v>318</v>
      </c>
      <c r="B112">
        <v>8</v>
      </c>
      <c r="C112">
        <v>14</v>
      </c>
      <c r="D112">
        <v>32</v>
      </c>
      <c r="E112" s="2">
        <v>176000</v>
      </c>
      <c r="F112" s="3">
        <v>4056250</v>
      </c>
      <c r="G112" s="1" t="s">
        <v>0</v>
      </c>
      <c r="H112" s="10">
        <f t="shared" si="8"/>
        <v>1</v>
      </c>
      <c r="O112" s="10">
        <v>182</v>
      </c>
      <c r="P112">
        <v>23</v>
      </c>
      <c r="Q112">
        <v>46</v>
      </c>
      <c r="R112">
        <v>96</v>
      </c>
      <c r="S112" s="2">
        <v>528000</v>
      </c>
      <c r="T112" s="3">
        <v>12663750</v>
      </c>
      <c r="U112" s="1" t="s">
        <v>1</v>
      </c>
      <c r="V112" s="10">
        <f t="shared" si="7"/>
        <v>1</v>
      </c>
    </row>
    <row r="113" spans="1:26" x14ac:dyDescent="0.25">
      <c r="A113" s="10">
        <v>321</v>
      </c>
      <c r="B113">
        <v>7</v>
      </c>
      <c r="C113">
        <v>12</v>
      </c>
      <c r="D113">
        <v>28</v>
      </c>
      <c r="E113" s="2">
        <v>154000</v>
      </c>
      <c r="F113" s="3">
        <v>3960000</v>
      </c>
      <c r="G113" s="1" t="s">
        <v>0</v>
      </c>
      <c r="H113" s="10">
        <f t="shared" si="8"/>
        <v>1</v>
      </c>
      <c r="O113" s="10">
        <v>183</v>
      </c>
      <c r="P113">
        <v>21</v>
      </c>
      <c r="Q113">
        <v>42</v>
      </c>
      <c r="R113">
        <v>88</v>
      </c>
      <c r="S113" s="2">
        <v>484000</v>
      </c>
      <c r="T113" s="3">
        <v>10202500</v>
      </c>
      <c r="U113" s="1" t="s">
        <v>1</v>
      </c>
      <c r="V113" s="10">
        <f t="shared" si="7"/>
        <v>1</v>
      </c>
    </row>
    <row r="114" spans="1:26" x14ac:dyDescent="0.25">
      <c r="A114" s="10">
        <v>325</v>
      </c>
      <c r="B114">
        <v>9</v>
      </c>
      <c r="C114">
        <v>16</v>
      </c>
      <c r="D114">
        <v>36</v>
      </c>
      <c r="E114" s="2">
        <v>198000</v>
      </c>
      <c r="F114" s="3">
        <v>5678750</v>
      </c>
      <c r="G114" s="1" t="s">
        <v>0</v>
      </c>
      <c r="H114" s="10">
        <f t="shared" si="8"/>
        <v>1</v>
      </c>
      <c r="O114" s="10">
        <v>184</v>
      </c>
      <c r="P114">
        <v>21</v>
      </c>
      <c r="Q114">
        <v>42</v>
      </c>
      <c r="R114">
        <v>88</v>
      </c>
      <c r="S114" s="2">
        <v>484000</v>
      </c>
      <c r="T114" s="3">
        <v>11701250</v>
      </c>
      <c r="U114" s="1" t="s">
        <v>1</v>
      </c>
      <c r="V114" s="10">
        <f t="shared" si="7"/>
        <v>1</v>
      </c>
      <c r="Z114" s="28"/>
    </row>
    <row r="115" spans="1:26" x14ac:dyDescent="0.25">
      <c r="A115" s="10">
        <v>328</v>
      </c>
      <c r="B115">
        <v>12</v>
      </c>
      <c r="C115">
        <v>22</v>
      </c>
      <c r="D115">
        <v>48</v>
      </c>
      <c r="E115" s="2">
        <v>264000</v>
      </c>
      <c r="F115" s="3">
        <v>6270000</v>
      </c>
      <c r="G115" s="1" t="s">
        <v>0</v>
      </c>
      <c r="H115" s="10">
        <f t="shared" si="8"/>
        <v>1</v>
      </c>
      <c r="O115" s="10">
        <v>185</v>
      </c>
      <c r="P115">
        <v>17</v>
      </c>
      <c r="Q115">
        <v>34</v>
      </c>
      <c r="R115">
        <v>72</v>
      </c>
      <c r="S115" s="2">
        <v>396000</v>
      </c>
      <c r="T115" s="3">
        <v>8566250</v>
      </c>
      <c r="U115" s="1" t="s">
        <v>1</v>
      </c>
      <c r="V115" s="10">
        <f t="shared" si="7"/>
        <v>1</v>
      </c>
    </row>
    <row r="116" spans="1:26" x14ac:dyDescent="0.25">
      <c r="A116" s="10">
        <v>331</v>
      </c>
      <c r="B116">
        <v>16</v>
      </c>
      <c r="C116">
        <v>30</v>
      </c>
      <c r="D116">
        <v>64</v>
      </c>
      <c r="E116" s="2">
        <v>352000</v>
      </c>
      <c r="F116" s="3">
        <v>9322500</v>
      </c>
      <c r="G116" s="1" t="s">
        <v>0</v>
      </c>
      <c r="H116" s="10">
        <f t="shared" si="8"/>
        <v>1</v>
      </c>
      <c r="O116" s="10">
        <v>186</v>
      </c>
      <c r="P116">
        <v>20</v>
      </c>
      <c r="Q116">
        <v>40</v>
      </c>
      <c r="R116">
        <v>84</v>
      </c>
      <c r="S116" s="2">
        <v>462000</v>
      </c>
      <c r="T116" s="3">
        <v>9130000</v>
      </c>
      <c r="U116" s="1" t="s">
        <v>1</v>
      </c>
      <c r="V116" s="10">
        <f t="shared" si="7"/>
        <v>1</v>
      </c>
    </row>
    <row r="117" spans="1:26" x14ac:dyDescent="0.25">
      <c r="A117" s="10">
        <v>333</v>
      </c>
      <c r="B117">
        <v>8</v>
      </c>
      <c r="C117">
        <v>14</v>
      </c>
      <c r="D117">
        <v>32</v>
      </c>
      <c r="E117" s="2">
        <v>176000</v>
      </c>
      <c r="F117" s="3">
        <v>4028750</v>
      </c>
      <c r="G117" s="1" t="s">
        <v>0</v>
      </c>
      <c r="H117" s="10">
        <f t="shared" si="8"/>
        <v>1</v>
      </c>
      <c r="O117" s="10">
        <v>187</v>
      </c>
      <c r="P117">
        <v>29</v>
      </c>
      <c r="Q117">
        <v>58</v>
      </c>
      <c r="R117">
        <v>120</v>
      </c>
      <c r="S117" s="2">
        <v>660000</v>
      </c>
      <c r="T117" s="3">
        <v>15922500</v>
      </c>
      <c r="U117" s="1" t="s">
        <v>1</v>
      </c>
      <c r="V117" s="10">
        <f t="shared" si="7"/>
        <v>1</v>
      </c>
    </row>
    <row r="118" spans="1:26" x14ac:dyDescent="0.25">
      <c r="A118" s="10">
        <v>336</v>
      </c>
      <c r="B118">
        <v>11</v>
      </c>
      <c r="C118">
        <v>20</v>
      </c>
      <c r="D118">
        <v>44</v>
      </c>
      <c r="E118" s="2">
        <v>242000</v>
      </c>
      <c r="F118" s="3">
        <v>5926250</v>
      </c>
      <c r="G118" s="1" t="s">
        <v>0</v>
      </c>
      <c r="H118" s="10">
        <f t="shared" si="8"/>
        <v>1</v>
      </c>
      <c r="O118" s="10">
        <v>188</v>
      </c>
      <c r="P118">
        <v>25</v>
      </c>
      <c r="Q118">
        <v>50</v>
      </c>
      <c r="R118">
        <v>104</v>
      </c>
      <c r="S118" s="2">
        <v>572000</v>
      </c>
      <c r="T118" s="3">
        <v>14368750</v>
      </c>
      <c r="U118" s="1" t="s">
        <v>1</v>
      </c>
      <c r="V118" s="10">
        <f t="shared" si="7"/>
        <v>1</v>
      </c>
      <c r="Z118" s="28"/>
    </row>
    <row r="119" spans="1:26" x14ac:dyDescent="0.25">
      <c r="A119" s="10">
        <v>337</v>
      </c>
      <c r="B119">
        <v>23</v>
      </c>
      <c r="C119">
        <v>44</v>
      </c>
      <c r="D119">
        <v>92</v>
      </c>
      <c r="E119" s="2">
        <v>506000</v>
      </c>
      <c r="F119" s="3">
        <v>11948750</v>
      </c>
      <c r="G119" s="1" t="s">
        <v>0</v>
      </c>
      <c r="H119" s="10">
        <f t="shared" si="8"/>
        <v>1</v>
      </c>
      <c r="O119" s="10">
        <v>190</v>
      </c>
      <c r="P119">
        <v>25</v>
      </c>
      <c r="Q119">
        <v>50</v>
      </c>
      <c r="R119">
        <v>104</v>
      </c>
      <c r="S119" s="2">
        <v>572000</v>
      </c>
      <c r="T119" s="3">
        <v>13310000</v>
      </c>
      <c r="U119" s="1" t="s">
        <v>1</v>
      </c>
      <c r="V119" s="10">
        <f t="shared" si="7"/>
        <v>1</v>
      </c>
    </row>
    <row r="120" spans="1:26" x14ac:dyDescent="0.25">
      <c r="A120" s="10">
        <v>339</v>
      </c>
      <c r="B120">
        <v>30</v>
      </c>
      <c r="C120">
        <v>58</v>
      </c>
      <c r="D120">
        <v>120</v>
      </c>
      <c r="E120" s="2">
        <v>660000</v>
      </c>
      <c r="F120" s="3">
        <v>18191250</v>
      </c>
      <c r="G120" s="1" t="s">
        <v>0</v>
      </c>
      <c r="H120" s="10">
        <f t="shared" si="8"/>
        <v>1</v>
      </c>
      <c r="O120" s="10">
        <v>192</v>
      </c>
      <c r="P120">
        <v>48</v>
      </c>
      <c r="Q120">
        <v>96</v>
      </c>
      <c r="R120">
        <v>196</v>
      </c>
      <c r="S120" s="2">
        <v>1078000</v>
      </c>
      <c r="T120" s="3">
        <v>29672500</v>
      </c>
      <c r="U120" s="1" t="s">
        <v>1</v>
      </c>
      <c r="V120" s="10">
        <f t="shared" si="7"/>
        <v>1</v>
      </c>
    </row>
    <row r="121" spans="1:26" x14ac:dyDescent="0.25">
      <c r="A121" s="10">
        <v>344</v>
      </c>
      <c r="B121">
        <v>9</v>
      </c>
      <c r="C121">
        <v>16</v>
      </c>
      <c r="D121">
        <v>36</v>
      </c>
      <c r="E121" s="2">
        <v>198000</v>
      </c>
      <c r="F121" s="3">
        <v>4743750</v>
      </c>
      <c r="G121" s="1" t="s">
        <v>0</v>
      </c>
      <c r="H121" s="10">
        <f t="shared" si="8"/>
        <v>1</v>
      </c>
      <c r="O121" s="10">
        <v>193</v>
      </c>
      <c r="P121">
        <v>20</v>
      </c>
      <c r="Q121">
        <v>40</v>
      </c>
      <c r="R121">
        <v>84</v>
      </c>
      <c r="S121" s="2">
        <v>462000</v>
      </c>
      <c r="T121" s="3">
        <v>9583750</v>
      </c>
      <c r="U121" s="1" t="s">
        <v>1</v>
      </c>
      <c r="V121" s="10">
        <f t="shared" si="7"/>
        <v>1</v>
      </c>
    </row>
    <row r="122" spans="1:26" x14ac:dyDescent="0.25">
      <c r="A122" s="10">
        <v>345</v>
      </c>
      <c r="B122">
        <v>18</v>
      </c>
      <c r="C122">
        <v>34</v>
      </c>
      <c r="D122">
        <v>72</v>
      </c>
      <c r="E122" s="2">
        <v>396000</v>
      </c>
      <c r="F122" s="3">
        <v>9336250</v>
      </c>
      <c r="G122" s="1" t="s">
        <v>0</v>
      </c>
      <c r="H122" s="10">
        <f t="shared" si="8"/>
        <v>1</v>
      </c>
      <c r="O122" s="10">
        <v>195</v>
      </c>
      <c r="P122">
        <v>20</v>
      </c>
      <c r="Q122">
        <v>40</v>
      </c>
      <c r="R122">
        <v>84</v>
      </c>
      <c r="S122" s="2">
        <v>462000</v>
      </c>
      <c r="T122" s="3">
        <v>10257500</v>
      </c>
      <c r="U122" s="1" t="s">
        <v>1</v>
      </c>
      <c r="V122" s="10">
        <f t="shared" si="7"/>
        <v>1</v>
      </c>
      <c r="Z122" s="28"/>
    </row>
    <row r="123" spans="1:26" x14ac:dyDescent="0.25">
      <c r="A123" s="10">
        <v>346</v>
      </c>
      <c r="B123">
        <v>7</v>
      </c>
      <c r="C123">
        <v>12</v>
      </c>
      <c r="D123">
        <v>28</v>
      </c>
      <c r="E123" s="2">
        <v>154000</v>
      </c>
      <c r="F123" s="3">
        <v>4015000</v>
      </c>
      <c r="G123" s="1" t="s">
        <v>0</v>
      </c>
      <c r="H123" s="10">
        <f t="shared" si="8"/>
        <v>1</v>
      </c>
      <c r="O123" s="10">
        <v>197</v>
      </c>
      <c r="P123">
        <v>19</v>
      </c>
      <c r="Q123">
        <v>38</v>
      </c>
      <c r="R123">
        <v>80</v>
      </c>
      <c r="S123" s="2">
        <v>440000</v>
      </c>
      <c r="T123" s="3">
        <v>9377500</v>
      </c>
      <c r="U123" s="1" t="s">
        <v>1</v>
      </c>
      <c r="V123" s="10">
        <f t="shared" si="7"/>
        <v>1</v>
      </c>
    </row>
    <row r="124" spans="1:26" x14ac:dyDescent="0.25">
      <c r="A124" s="10">
        <v>348</v>
      </c>
      <c r="B124">
        <v>24</v>
      </c>
      <c r="C124">
        <v>46</v>
      </c>
      <c r="D124">
        <v>96</v>
      </c>
      <c r="E124" s="2">
        <v>528000</v>
      </c>
      <c r="F124" s="3">
        <v>12980000</v>
      </c>
      <c r="G124" s="1" t="s">
        <v>0</v>
      </c>
      <c r="H124" s="10">
        <f t="shared" si="8"/>
        <v>1</v>
      </c>
      <c r="O124" s="10">
        <v>198</v>
      </c>
      <c r="P124">
        <v>22</v>
      </c>
      <c r="Q124">
        <v>44</v>
      </c>
      <c r="R124">
        <v>92</v>
      </c>
      <c r="S124" s="2">
        <v>506000</v>
      </c>
      <c r="T124" s="3">
        <v>11852500</v>
      </c>
      <c r="U124" s="1" t="s">
        <v>1</v>
      </c>
      <c r="V124" s="10">
        <f t="shared" si="7"/>
        <v>1</v>
      </c>
    </row>
    <row r="125" spans="1:26" x14ac:dyDescent="0.25">
      <c r="A125" s="10">
        <v>349</v>
      </c>
      <c r="B125">
        <v>8</v>
      </c>
      <c r="C125">
        <v>14</v>
      </c>
      <c r="D125">
        <v>32</v>
      </c>
      <c r="E125" s="2">
        <v>176000</v>
      </c>
      <c r="F125" s="3">
        <v>4152500</v>
      </c>
      <c r="G125" s="1" t="s">
        <v>0</v>
      </c>
      <c r="H125" s="10">
        <f t="shared" si="8"/>
        <v>1</v>
      </c>
      <c r="O125" s="10">
        <v>199</v>
      </c>
      <c r="P125">
        <v>20</v>
      </c>
      <c r="Q125">
        <v>40</v>
      </c>
      <c r="R125">
        <v>84</v>
      </c>
      <c r="S125" s="2">
        <v>462000</v>
      </c>
      <c r="T125" s="3">
        <v>10326250</v>
      </c>
      <c r="U125" s="1" t="s">
        <v>1</v>
      </c>
      <c r="V125" s="10">
        <f t="shared" si="7"/>
        <v>1</v>
      </c>
    </row>
    <row r="126" spans="1:26" x14ac:dyDescent="0.25">
      <c r="A126" s="10">
        <v>350</v>
      </c>
      <c r="B126">
        <v>5</v>
      </c>
      <c r="C126">
        <v>8</v>
      </c>
      <c r="D126">
        <v>20</v>
      </c>
      <c r="E126" s="2">
        <v>110000</v>
      </c>
      <c r="F126" s="3">
        <v>2433750</v>
      </c>
      <c r="G126" s="1" t="s">
        <v>0</v>
      </c>
      <c r="H126" s="10">
        <f t="shared" si="8"/>
        <v>1</v>
      </c>
      <c r="O126" s="10">
        <v>200</v>
      </c>
      <c r="P126">
        <v>22</v>
      </c>
      <c r="Q126">
        <v>44</v>
      </c>
      <c r="R126">
        <v>92</v>
      </c>
      <c r="S126" s="2">
        <v>506000</v>
      </c>
      <c r="T126" s="3">
        <v>11165000</v>
      </c>
      <c r="U126" s="1" t="s">
        <v>1</v>
      </c>
      <c r="V126" s="10">
        <f t="shared" si="7"/>
        <v>1</v>
      </c>
      <c r="Z126" s="28"/>
    </row>
    <row r="127" spans="1:26" x14ac:dyDescent="0.25">
      <c r="A127" s="10">
        <v>351</v>
      </c>
      <c r="B127">
        <v>7</v>
      </c>
      <c r="C127">
        <v>12</v>
      </c>
      <c r="D127">
        <v>28</v>
      </c>
      <c r="E127" s="2">
        <v>154000</v>
      </c>
      <c r="F127" s="3">
        <v>3671250</v>
      </c>
      <c r="G127" s="1" t="s">
        <v>0</v>
      </c>
      <c r="H127" s="10">
        <f t="shared" si="8"/>
        <v>1</v>
      </c>
      <c r="O127" s="10">
        <v>203</v>
      </c>
      <c r="P127">
        <v>18</v>
      </c>
      <c r="Q127">
        <v>36</v>
      </c>
      <c r="R127">
        <v>76</v>
      </c>
      <c r="S127" s="2">
        <v>418000</v>
      </c>
      <c r="T127" s="3">
        <v>10436250</v>
      </c>
      <c r="U127" s="1" t="s">
        <v>1</v>
      </c>
      <c r="V127" s="10">
        <f t="shared" si="7"/>
        <v>1</v>
      </c>
    </row>
    <row r="128" spans="1:26" x14ac:dyDescent="0.25">
      <c r="A128" s="10">
        <v>353</v>
      </c>
      <c r="B128">
        <v>14</v>
      </c>
      <c r="C128">
        <v>26</v>
      </c>
      <c r="D128">
        <v>56</v>
      </c>
      <c r="E128" s="2">
        <v>308000</v>
      </c>
      <c r="F128" s="3">
        <v>7452500</v>
      </c>
      <c r="G128" s="1" t="s">
        <v>0</v>
      </c>
      <c r="H128" s="10">
        <f t="shared" si="8"/>
        <v>1</v>
      </c>
      <c r="O128" s="10">
        <v>204</v>
      </c>
      <c r="P128">
        <v>24</v>
      </c>
      <c r="Q128">
        <v>48</v>
      </c>
      <c r="R128">
        <v>100</v>
      </c>
      <c r="S128" s="2">
        <v>550000</v>
      </c>
      <c r="T128" s="3">
        <v>12966250</v>
      </c>
      <c r="U128" s="1" t="s">
        <v>1</v>
      </c>
      <c r="V128" s="10">
        <f t="shared" si="7"/>
        <v>1</v>
      </c>
    </row>
    <row r="129" spans="1:26" x14ac:dyDescent="0.25">
      <c r="A129" s="10">
        <v>354</v>
      </c>
      <c r="B129">
        <v>8</v>
      </c>
      <c r="C129">
        <v>14</v>
      </c>
      <c r="D129">
        <v>32</v>
      </c>
      <c r="E129" s="2">
        <v>176000</v>
      </c>
      <c r="F129" s="3">
        <v>4468750</v>
      </c>
      <c r="G129" s="1" t="s">
        <v>0</v>
      </c>
      <c r="H129" s="10">
        <f t="shared" si="8"/>
        <v>1</v>
      </c>
      <c r="O129" s="10">
        <v>207</v>
      </c>
      <c r="P129">
        <v>18</v>
      </c>
      <c r="Q129">
        <v>36</v>
      </c>
      <c r="R129">
        <v>76</v>
      </c>
      <c r="S129" s="2">
        <v>418000</v>
      </c>
      <c r="T129" s="3">
        <v>9790000</v>
      </c>
      <c r="U129" s="1" t="s">
        <v>1</v>
      </c>
      <c r="V129" s="10">
        <f t="shared" si="7"/>
        <v>1</v>
      </c>
    </row>
    <row r="130" spans="1:26" x14ac:dyDescent="0.25">
      <c r="A130" s="10">
        <v>355</v>
      </c>
      <c r="B130">
        <v>10</v>
      </c>
      <c r="C130">
        <v>18</v>
      </c>
      <c r="D130">
        <v>40</v>
      </c>
      <c r="E130" s="2">
        <v>220000</v>
      </c>
      <c r="F130" s="3">
        <v>5403750</v>
      </c>
      <c r="G130" s="1" t="s">
        <v>0</v>
      </c>
      <c r="H130" s="10">
        <f t="shared" ref="H130:H161" si="9" xml:space="preserve"> IF(G130="OK",1,0)</f>
        <v>1</v>
      </c>
      <c r="O130" s="10">
        <v>209</v>
      </c>
      <c r="P130">
        <v>18</v>
      </c>
      <c r="Q130">
        <v>36</v>
      </c>
      <c r="R130">
        <v>76</v>
      </c>
      <c r="S130" s="2">
        <v>418000</v>
      </c>
      <c r="T130" s="3">
        <v>8703750</v>
      </c>
      <c r="U130" s="1" t="s">
        <v>1</v>
      </c>
      <c r="V130" s="10">
        <f t="shared" si="7"/>
        <v>1</v>
      </c>
      <c r="Z130" s="28"/>
    </row>
    <row r="131" spans="1:26" x14ac:dyDescent="0.25">
      <c r="A131" s="10">
        <v>362</v>
      </c>
      <c r="B131">
        <v>7</v>
      </c>
      <c r="C131">
        <v>12</v>
      </c>
      <c r="D131">
        <v>28</v>
      </c>
      <c r="E131" s="2">
        <v>154000</v>
      </c>
      <c r="F131" s="3">
        <v>2818750</v>
      </c>
      <c r="G131" s="1" t="s">
        <v>0</v>
      </c>
      <c r="H131" s="10">
        <f t="shared" si="9"/>
        <v>1</v>
      </c>
      <c r="O131" s="10">
        <v>210</v>
      </c>
      <c r="P131">
        <v>31</v>
      </c>
      <c r="Q131">
        <v>62</v>
      </c>
      <c r="R131">
        <v>128</v>
      </c>
      <c r="S131" s="2">
        <v>704000</v>
      </c>
      <c r="T131" s="3">
        <v>19305000</v>
      </c>
      <c r="U131" s="1" t="s">
        <v>1</v>
      </c>
      <c r="V131" s="10">
        <f t="shared" ref="V131:V194" si="10" xml:space="preserve"> IF(U131="K.O.",1,0)</f>
        <v>1</v>
      </c>
    </row>
    <row r="132" spans="1:26" x14ac:dyDescent="0.25">
      <c r="A132" s="10">
        <v>363</v>
      </c>
      <c r="B132">
        <v>10</v>
      </c>
      <c r="C132">
        <v>18</v>
      </c>
      <c r="D132">
        <v>40</v>
      </c>
      <c r="E132" s="2">
        <v>220000</v>
      </c>
      <c r="F132" s="3">
        <v>4936250</v>
      </c>
      <c r="G132" s="1" t="s">
        <v>0</v>
      </c>
      <c r="H132" s="10">
        <f t="shared" si="9"/>
        <v>1</v>
      </c>
      <c r="O132" s="10">
        <v>211</v>
      </c>
      <c r="P132">
        <v>35</v>
      </c>
      <c r="Q132">
        <v>70</v>
      </c>
      <c r="R132">
        <v>144</v>
      </c>
      <c r="S132" s="2">
        <v>792000</v>
      </c>
      <c r="T132" s="3">
        <v>21835000</v>
      </c>
      <c r="U132" s="1" t="s">
        <v>1</v>
      </c>
      <c r="V132" s="10">
        <f t="shared" si="10"/>
        <v>1</v>
      </c>
    </row>
    <row r="133" spans="1:26" x14ac:dyDescent="0.25">
      <c r="A133" s="10">
        <v>365</v>
      </c>
      <c r="B133">
        <v>13</v>
      </c>
      <c r="C133">
        <v>24</v>
      </c>
      <c r="D133">
        <v>52</v>
      </c>
      <c r="E133" s="2">
        <v>286000</v>
      </c>
      <c r="F133" s="3">
        <v>6875000</v>
      </c>
      <c r="G133" s="1" t="s">
        <v>0</v>
      </c>
      <c r="H133" s="10">
        <f t="shared" si="9"/>
        <v>1</v>
      </c>
      <c r="O133" s="10">
        <v>212</v>
      </c>
      <c r="P133">
        <v>23</v>
      </c>
      <c r="Q133">
        <v>46</v>
      </c>
      <c r="R133">
        <v>96</v>
      </c>
      <c r="S133" s="2">
        <v>528000</v>
      </c>
      <c r="T133" s="3">
        <v>12952500</v>
      </c>
      <c r="U133" s="1" t="s">
        <v>1</v>
      </c>
      <c r="V133" s="10">
        <f t="shared" si="10"/>
        <v>1</v>
      </c>
    </row>
    <row r="134" spans="1:26" x14ac:dyDescent="0.25">
      <c r="A134" s="10">
        <v>366</v>
      </c>
      <c r="B134">
        <v>8</v>
      </c>
      <c r="C134">
        <v>14</v>
      </c>
      <c r="D134">
        <v>32</v>
      </c>
      <c r="E134" s="2">
        <v>176000</v>
      </c>
      <c r="F134" s="3">
        <v>3932500</v>
      </c>
      <c r="G134" s="1" t="s">
        <v>0</v>
      </c>
      <c r="H134" s="10">
        <f t="shared" si="9"/>
        <v>1</v>
      </c>
      <c r="O134" s="10">
        <v>213</v>
      </c>
      <c r="P134">
        <v>21</v>
      </c>
      <c r="Q134">
        <v>42</v>
      </c>
      <c r="R134">
        <v>88</v>
      </c>
      <c r="S134" s="2">
        <v>484000</v>
      </c>
      <c r="T134" s="3">
        <v>10835000</v>
      </c>
      <c r="U134" s="1" t="s">
        <v>1</v>
      </c>
      <c r="V134" s="10">
        <f t="shared" si="10"/>
        <v>1</v>
      </c>
      <c r="Z134" s="28"/>
    </row>
    <row r="135" spans="1:26" x14ac:dyDescent="0.25">
      <c r="A135" s="10">
        <v>367</v>
      </c>
      <c r="B135">
        <v>22</v>
      </c>
      <c r="C135">
        <v>42</v>
      </c>
      <c r="D135">
        <v>88</v>
      </c>
      <c r="E135" s="2">
        <v>484000</v>
      </c>
      <c r="F135" s="3">
        <v>11756250</v>
      </c>
      <c r="G135" s="1" t="s">
        <v>0</v>
      </c>
      <c r="H135" s="10">
        <f t="shared" si="9"/>
        <v>1</v>
      </c>
      <c r="O135" s="10">
        <v>214</v>
      </c>
      <c r="P135">
        <v>20</v>
      </c>
      <c r="Q135">
        <v>40</v>
      </c>
      <c r="R135">
        <v>84</v>
      </c>
      <c r="S135" s="2">
        <v>462000</v>
      </c>
      <c r="T135" s="3">
        <v>9473750</v>
      </c>
      <c r="U135" s="1" t="s">
        <v>1</v>
      </c>
      <c r="V135" s="10">
        <f t="shared" si="10"/>
        <v>1</v>
      </c>
    </row>
    <row r="136" spans="1:26" x14ac:dyDescent="0.25">
      <c r="A136" s="10">
        <v>370</v>
      </c>
      <c r="B136">
        <v>8</v>
      </c>
      <c r="C136">
        <v>14</v>
      </c>
      <c r="D136">
        <v>32</v>
      </c>
      <c r="E136" s="2">
        <v>176000</v>
      </c>
      <c r="F136" s="3">
        <v>3863750</v>
      </c>
      <c r="G136" s="1" t="s">
        <v>0</v>
      </c>
      <c r="H136" s="10">
        <f t="shared" si="9"/>
        <v>1</v>
      </c>
      <c r="O136" s="10">
        <v>215</v>
      </c>
      <c r="P136">
        <v>26</v>
      </c>
      <c r="Q136">
        <v>52</v>
      </c>
      <c r="R136">
        <v>108</v>
      </c>
      <c r="S136" s="2">
        <v>594000</v>
      </c>
      <c r="T136" s="3">
        <v>14162500</v>
      </c>
      <c r="U136" s="1" t="s">
        <v>1</v>
      </c>
      <c r="V136" s="10">
        <f t="shared" si="10"/>
        <v>1</v>
      </c>
    </row>
    <row r="137" spans="1:26" x14ac:dyDescent="0.25">
      <c r="A137" s="10">
        <v>373</v>
      </c>
      <c r="B137">
        <v>14</v>
      </c>
      <c r="C137">
        <v>26</v>
      </c>
      <c r="D137">
        <v>56</v>
      </c>
      <c r="E137" s="2">
        <v>308000</v>
      </c>
      <c r="F137" s="3">
        <v>7796250</v>
      </c>
      <c r="G137" s="1" t="s">
        <v>0</v>
      </c>
      <c r="H137" s="10">
        <f t="shared" si="9"/>
        <v>1</v>
      </c>
      <c r="O137" s="10">
        <v>216</v>
      </c>
      <c r="P137">
        <v>25</v>
      </c>
      <c r="Q137">
        <v>50</v>
      </c>
      <c r="R137">
        <v>104</v>
      </c>
      <c r="S137" s="2">
        <v>572000</v>
      </c>
      <c r="T137" s="3">
        <v>12870000</v>
      </c>
      <c r="U137" s="1" t="s">
        <v>1</v>
      </c>
      <c r="V137" s="10">
        <f t="shared" si="10"/>
        <v>1</v>
      </c>
    </row>
    <row r="138" spans="1:26" x14ac:dyDescent="0.25">
      <c r="A138" s="10">
        <v>374</v>
      </c>
      <c r="B138">
        <v>10</v>
      </c>
      <c r="C138">
        <v>18</v>
      </c>
      <c r="D138">
        <v>40</v>
      </c>
      <c r="E138" s="2">
        <v>220000</v>
      </c>
      <c r="F138" s="3">
        <v>5665000</v>
      </c>
      <c r="G138" s="1" t="s">
        <v>0</v>
      </c>
      <c r="H138" s="10">
        <f t="shared" si="9"/>
        <v>1</v>
      </c>
      <c r="O138" s="10">
        <v>217</v>
      </c>
      <c r="P138">
        <v>24</v>
      </c>
      <c r="Q138">
        <v>48</v>
      </c>
      <c r="R138">
        <v>100</v>
      </c>
      <c r="S138" s="2">
        <v>550000</v>
      </c>
      <c r="T138" s="3">
        <v>13117500</v>
      </c>
      <c r="U138" s="1" t="s">
        <v>1</v>
      </c>
      <c r="V138" s="10">
        <f t="shared" si="10"/>
        <v>1</v>
      </c>
      <c r="Z138" s="28"/>
    </row>
    <row r="139" spans="1:26" x14ac:dyDescent="0.25">
      <c r="A139" s="10">
        <v>375</v>
      </c>
      <c r="B139">
        <v>8</v>
      </c>
      <c r="C139">
        <v>14</v>
      </c>
      <c r="D139">
        <v>32</v>
      </c>
      <c r="E139" s="2">
        <v>176000</v>
      </c>
      <c r="F139" s="3">
        <v>3410000</v>
      </c>
      <c r="G139" s="1" t="s">
        <v>0</v>
      </c>
      <c r="H139" s="10">
        <f t="shared" si="9"/>
        <v>1</v>
      </c>
      <c r="O139" s="10">
        <v>219</v>
      </c>
      <c r="P139">
        <v>21</v>
      </c>
      <c r="Q139">
        <v>42</v>
      </c>
      <c r="R139">
        <v>88</v>
      </c>
      <c r="S139" s="2">
        <v>484000</v>
      </c>
      <c r="T139" s="3">
        <v>10683750</v>
      </c>
      <c r="U139" s="1" t="s">
        <v>1</v>
      </c>
      <c r="V139" s="10">
        <f t="shared" si="10"/>
        <v>1</v>
      </c>
    </row>
    <row r="140" spans="1:26" x14ac:dyDescent="0.25">
      <c r="A140" s="10">
        <v>378</v>
      </c>
      <c r="B140">
        <v>5</v>
      </c>
      <c r="C140">
        <v>8</v>
      </c>
      <c r="D140">
        <v>20</v>
      </c>
      <c r="E140" s="2">
        <v>110000</v>
      </c>
      <c r="F140" s="3">
        <v>2557500</v>
      </c>
      <c r="G140" s="1" t="s">
        <v>0</v>
      </c>
      <c r="H140" s="10">
        <f t="shared" si="9"/>
        <v>1</v>
      </c>
      <c r="O140" s="10">
        <v>220</v>
      </c>
      <c r="P140">
        <v>19</v>
      </c>
      <c r="Q140">
        <v>38</v>
      </c>
      <c r="R140">
        <v>80</v>
      </c>
      <c r="S140" s="2">
        <v>440000</v>
      </c>
      <c r="T140" s="3">
        <v>9638750</v>
      </c>
      <c r="U140" s="1" t="s">
        <v>1</v>
      </c>
      <c r="V140" s="10">
        <f t="shared" si="10"/>
        <v>1</v>
      </c>
    </row>
    <row r="141" spans="1:26" x14ac:dyDescent="0.25">
      <c r="A141" s="10">
        <v>382</v>
      </c>
      <c r="B141">
        <v>7</v>
      </c>
      <c r="C141">
        <v>12</v>
      </c>
      <c r="D141">
        <v>28</v>
      </c>
      <c r="E141" s="2">
        <v>154000</v>
      </c>
      <c r="F141" s="3">
        <v>3162500</v>
      </c>
      <c r="G141" s="1" t="s">
        <v>0</v>
      </c>
      <c r="H141" s="10">
        <f t="shared" si="9"/>
        <v>1</v>
      </c>
      <c r="O141" s="10">
        <v>221</v>
      </c>
      <c r="P141">
        <v>28</v>
      </c>
      <c r="Q141">
        <v>56</v>
      </c>
      <c r="R141">
        <v>116</v>
      </c>
      <c r="S141" s="2">
        <v>638000</v>
      </c>
      <c r="T141" s="3">
        <v>15221250</v>
      </c>
      <c r="U141" s="1" t="s">
        <v>1</v>
      </c>
      <c r="V141" s="10">
        <f t="shared" si="10"/>
        <v>1</v>
      </c>
    </row>
    <row r="142" spans="1:26" x14ac:dyDescent="0.25">
      <c r="A142" s="10">
        <v>387</v>
      </c>
      <c r="B142">
        <v>10</v>
      </c>
      <c r="C142">
        <v>18</v>
      </c>
      <c r="D142">
        <v>40</v>
      </c>
      <c r="E142" s="2">
        <v>220000</v>
      </c>
      <c r="F142" s="3">
        <v>4963750</v>
      </c>
      <c r="G142" s="1" t="s">
        <v>0</v>
      </c>
      <c r="H142" s="10">
        <f t="shared" si="9"/>
        <v>1</v>
      </c>
      <c r="O142" s="10">
        <v>222</v>
      </c>
      <c r="P142">
        <v>17</v>
      </c>
      <c r="Q142">
        <v>34</v>
      </c>
      <c r="R142">
        <v>72</v>
      </c>
      <c r="S142" s="2">
        <v>396000</v>
      </c>
      <c r="T142" s="3">
        <v>8428750</v>
      </c>
      <c r="U142" s="1" t="s">
        <v>1</v>
      </c>
      <c r="V142" s="10">
        <f t="shared" si="10"/>
        <v>1</v>
      </c>
      <c r="Z142" s="28"/>
    </row>
    <row r="143" spans="1:26" x14ac:dyDescent="0.25">
      <c r="A143" s="10">
        <v>388</v>
      </c>
      <c r="B143">
        <v>17</v>
      </c>
      <c r="C143">
        <v>32</v>
      </c>
      <c r="D143">
        <v>68</v>
      </c>
      <c r="E143" s="2">
        <v>374000</v>
      </c>
      <c r="F143" s="3">
        <v>8717500</v>
      </c>
      <c r="G143" s="1" t="s">
        <v>0</v>
      </c>
      <c r="H143" s="10">
        <f t="shared" si="9"/>
        <v>1</v>
      </c>
      <c r="O143" s="10">
        <v>223</v>
      </c>
      <c r="P143">
        <v>15</v>
      </c>
      <c r="Q143">
        <v>30</v>
      </c>
      <c r="R143">
        <v>64</v>
      </c>
      <c r="S143" s="2">
        <v>352000</v>
      </c>
      <c r="T143" s="3">
        <v>8703750</v>
      </c>
      <c r="U143" s="1" t="s">
        <v>1</v>
      </c>
      <c r="V143" s="10">
        <f t="shared" si="10"/>
        <v>1</v>
      </c>
    </row>
    <row r="144" spans="1:26" x14ac:dyDescent="0.25">
      <c r="A144" s="10">
        <v>401</v>
      </c>
      <c r="B144">
        <v>12</v>
      </c>
      <c r="C144">
        <v>22</v>
      </c>
      <c r="D144">
        <v>48</v>
      </c>
      <c r="E144" s="2">
        <v>264000</v>
      </c>
      <c r="F144" s="3">
        <v>6366250</v>
      </c>
      <c r="G144" s="1" t="s">
        <v>0</v>
      </c>
      <c r="H144" s="10">
        <f t="shared" si="9"/>
        <v>1</v>
      </c>
      <c r="O144" s="10">
        <v>224</v>
      </c>
      <c r="P144">
        <v>24</v>
      </c>
      <c r="Q144">
        <v>48</v>
      </c>
      <c r="R144">
        <v>100</v>
      </c>
      <c r="S144" s="2">
        <v>550000</v>
      </c>
      <c r="T144" s="3">
        <v>12732500</v>
      </c>
      <c r="U144" s="1" t="s">
        <v>1</v>
      </c>
      <c r="V144" s="10">
        <f t="shared" si="10"/>
        <v>1</v>
      </c>
    </row>
    <row r="145" spans="1:26" x14ac:dyDescent="0.25">
      <c r="A145" s="10">
        <v>403</v>
      </c>
      <c r="B145">
        <v>15</v>
      </c>
      <c r="C145">
        <v>28</v>
      </c>
      <c r="D145">
        <v>60</v>
      </c>
      <c r="E145" s="2">
        <v>330000</v>
      </c>
      <c r="F145" s="3">
        <v>8387500</v>
      </c>
      <c r="G145" s="1" t="s">
        <v>0</v>
      </c>
      <c r="H145" s="10">
        <f t="shared" si="9"/>
        <v>1</v>
      </c>
      <c r="O145" s="10">
        <v>225</v>
      </c>
      <c r="P145">
        <v>24</v>
      </c>
      <c r="Q145">
        <v>48</v>
      </c>
      <c r="R145">
        <v>100</v>
      </c>
      <c r="S145" s="2">
        <v>550000</v>
      </c>
      <c r="T145" s="3">
        <v>12443750</v>
      </c>
      <c r="U145" s="1" t="s">
        <v>1</v>
      </c>
      <c r="V145" s="10">
        <f t="shared" si="10"/>
        <v>1</v>
      </c>
    </row>
    <row r="146" spans="1:26" x14ac:dyDescent="0.25">
      <c r="A146" s="10">
        <v>405</v>
      </c>
      <c r="B146">
        <v>9</v>
      </c>
      <c r="C146">
        <v>16</v>
      </c>
      <c r="D146">
        <v>36</v>
      </c>
      <c r="E146" s="2">
        <v>198000</v>
      </c>
      <c r="F146" s="3">
        <v>4235000</v>
      </c>
      <c r="G146" s="1" t="s">
        <v>0</v>
      </c>
      <c r="H146" s="10">
        <f t="shared" si="9"/>
        <v>1</v>
      </c>
      <c r="O146" s="10">
        <v>228</v>
      </c>
      <c r="P146">
        <v>22</v>
      </c>
      <c r="Q146">
        <v>44</v>
      </c>
      <c r="R146">
        <v>92</v>
      </c>
      <c r="S146" s="2">
        <v>506000</v>
      </c>
      <c r="T146" s="3">
        <v>13007500</v>
      </c>
      <c r="U146" s="1" t="s">
        <v>1</v>
      </c>
      <c r="V146" s="10">
        <f t="shared" si="10"/>
        <v>1</v>
      </c>
      <c r="Z146" s="28"/>
    </row>
    <row r="147" spans="1:26" x14ac:dyDescent="0.25">
      <c r="A147" s="10">
        <v>415</v>
      </c>
      <c r="B147">
        <v>8</v>
      </c>
      <c r="C147">
        <v>14</v>
      </c>
      <c r="D147">
        <v>32</v>
      </c>
      <c r="E147" s="2">
        <v>176000</v>
      </c>
      <c r="F147" s="3">
        <v>4372500</v>
      </c>
      <c r="G147" s="1" t="s">
        <v>0</v>
      </c>
      <c r="H147" s="10">
        <f t="shared" si="9"/>
        <v>1</v>
      </c>
      <c r="O147" s="10">
        <v>229</v>
      </c>
      <c r="P147">
        <v>21</v>
      </c>
      <c r="Q147">
        <v>42</v>
      </c>
      <c r="R147">
        <v>88</v>
      </c>
      <c r="S147" s="2">
        <v>484000</v>
      </c>
      <c r="T147" s="3">
        <v>11096250</v>
      </c>
      <c r="U147" s="1" t="s">
        <v>1</v>
      </c>
      <c r="V147" s="10">
        <f t="shared" si="10"/>
        <v>1</v>
      </c>
    </row>
    <row r="148" spans="1:26" x14ac:dyDescent="0.25">
      <c r="A148" s="10">
        <v>416</v>
      </c>
      <c r="B148">
        <v>10</v>
      </c>
      <c r="C148">
        <v>18</v>
      </c>
      <c r="D148">
        <v>40</v>
      </c>
      <c r="E148" s="2">
        <v>220000</v>
      </c>
      <c r="F148" s="3">
        <v>5197500</v>
      </c>
      <c r="G148" s="1" t="s">
        <v>0</v>
      </c>
      <c r="H148" s="10">
        <f t="shared" si="9"/>
        <v>1</v>
      </c>
      <c r="O148" s="10">
        <v>230</v>
      </c>
      <c r="P148">
        <v>18</v>
      </c>
      <c r="Q148">
        <v>36</v>
      </c>
      <c r="R148">
        <v>76</v>
      </c>
      <c r="S148" s="2">
        <v>418000</v>
      </c>
      <c r="T148" s="3">
        <v>8511250</v>
      </c>
      <c r="U148" s="1" t="s">
        <v>1</v>
      </c>
      <c r="V148" s="10">
        <f t="shared" si="10"/>
        <v>1</v>
      </c>
    </row>
    <row r="149" spans="1:26" x14ac:dyDescent="0.25">
      <c r="A149" s="10">
        <v>422</v>
      </c>
      <c r="B149">
        <v>9</v>
      </c>
      <c r="C149">
        <v>16</v>
      </c>
      <c r="D149">
        <v>36</v>
      </c>
      <c r="E149" s="2">
        <v>198000</v>
      </c>
      <c r="F149" s="3">
        <v>5252500</v>
      </c>
      <c r="G149" s="1" t="s">
        <v>0</v>
      </c>
      <c r="H149" s="10">
        <f t="shared" si="9"/>
        <v>1</v>
      </c>
      <c r="O149" s="10">
        <v>232</v>
      </c>
      <c r="P149">
        <v>21</v>
      </c>
      <c r="Q149">
        <v>42</v>
      </c>
      <c r="R149">
        <v>88</v>
      </c>
      <c r="S149" s="2">
        <v>484000</v>
      </c>
      <c r="T149" s="3">
        <v>10656250</v>
      </c>
      <c r="U149" s="1" t="s">
        <v>1</v>
      </c>
      <c r="V149" s="10">
        <f t="shared" si="10"/>
        <v>1</v>
      </c>
    </row>
    <row r="150" spans="1:26" x14ac:dyDescent="0.25">
      <c r="A150" s="10">
        <v>424</v>
      </c>
      <c r="B150">
        <v>8</v>
      </c>
      <c r="C150">
        <v>14</v>
      </c>
      <c r="D150">
        <v>32</v>
      </c>
      <c r="E150" s="2">
        <v>176000</v>
      </c>
      <c r="F150" s="3">
        <v>3588750</v>
      </c>
      <c r="G150" s="1" t="s">
        <v>0</v>
      </c>
      <c r="H150" s="10">
        <f t="shared" si="9"/>
        <v>1</v>
      </c>
      <c r="O150" s="10">
        <v>233</v>
      </c>
      <c r="P150">
        <v>19</v>
      </c>
      <c r="Q150">
        <v>38</v>
      </c>
      <c r="R150">
        <v>80</v>
      </c>
      <c r="S150" s="2">
        <v>440000</v>
      </c>
      <c r="T150" s="3">
        <v>9583750</v>
      </c>
      <c r="U150" s="1" t="s">
        <v>1</v>
      </c>
      <c r="V150" s="10">
        <f t="shared" si="10"/>
        <v>1</v>
      </c>
      <c r="Z150" s="28"/>
    </row>
    <row r="151" spans="1:26" x14ac:dyDescent="0.25">
      <c r="A151" s="10">
        <v>425</v>
      </c>
      <c r="B151">
        <v>9</v>
      </c>
      <c r="C151">
        <v>16</v>
      </c>
      <c r="D151">
        <v>36</v>
      </c>
      <c r="E151" s="2">
        <v>198000</v>
      </c>
      <c r="F151" s="3">
        <v>4221250</v>
      </c>
      <c r="G151" s="1" t="s">
        <v>0</v>
      </c>
      <c r="H151" s="10">
        <f t="shared" si="9"/>
        <v>1</v>
      </c>
      <c r="O151" s="10">
        <v>237</v>
      </c>
      <c r="P151">
        <v>22</v>
      </c>
      <c r="Q151">
        <v>44</v>
      </c>
      <c r="R151">
        <v>92</v>
      </c>
      <c r="S151" s="2">
        <v>506000</v>
      </c>
      <c r="T151" s="3">
        <v>11976250</v>
      </c>
      <c r="U151" s="1" t="s">
        <v>1</v>
      </c>
      <c r="V151" s="10">
        <f t="shared" si="10"/>
        <v>1</v>
      </c>
    </row>
    <row r="152" spans="1:26" x14ac:dyDescent="0.25">
      <c r="A152" s="10">
        <v>426</v>
      </c>
      <c r="B152">
        <v>6</v>
      </c>
      <c r="C152">
        <v>10</v>
      </c>
      <c r="D152">
        <v>24</v>
      </c>
      <c r="E152" s="2">
        <v>132000</v>
      </c>
      <c r="F152" s="3">
        <v>3176250</v>
      </c>
      <c r="G152" s="1" t="s">
        <v>0</v>
      </c>
      <c r="H152" s="10">
        <f t="shared" si="9"/>
        <v>1</v>
      </c>
      <c r="O152" s="10">
        <v>238</v>
      </c>
      <c r="P152">
        <v>27</v>
      </c>
      <c r="Q152">
        <v>54</v>
      </c>
      <c r="R152">
        <v>112</v>
      </c>
      <c r="S152" s="2">
        <v>616000</v>
      </c>
      <c r="T152" s="3">
        <v>13282500</v>
      </c>
      <c r="U152" s="1" t="s">
        <v>1</v>
      </c>
      <c r="V152" s="10">
        <f t="shared" si="10"/>
        <v>1</v>
      </c>
    </row>
    <row r="153" spans="1:26" x14ac:dyDescent="0.25">
      <c r="A153" s="10">
        <v>427</v>
      </c>
      <c r="B153">
        <v>10</v>
      </c>
      <c r="C153">
        <v>18</v>
      </c>
      <c r="D153">
        <v>40</v>
      </c>
      <c r="E153" s="2">
        <v>220000</v>
      </c>
      <c r="F153" s="3">
        <v>5637500</v>
      </c>
      <c r="G153" s="1" t="s">
        <v>0</v>
      </c>
      <c r="H153" s="10">
        <f t="shared" si="9"/>
        <v>1</v>
      </c>
      <c r="O153" s="10">
        <v>239</v>
      </c>
      <c r="P153">
        <v>19</v>
      </c>
      <c r="Q153">
        <v>38</v>
      </c>
      <c r="R153">
        <v>80</v>
      </c>
      <c r="S153" s="2">
        <v>440000</v>
      </c>
      <c r="T153" s="3">
        <v>8552500</v>
      </c>
      <c r="U153" s="1" t="s">
        <v>1</v>
      </c>
      <c r="V153" s="10">
        <f t="shared" si="10"/>
        <v>1</v>
      </c>
    </row>
    <row r="154" spans="1:26" x14ac:dyDescent="0.25">
      <c r="A154" s="10">
        <v>433</v>
      </c>
      <c r="B154">
        <v>23</v>
      </c>
      <c r="C154">
        <v>44</v>
      </c>
      <c r="D154">
        <v>92</v>
      </c>
      <c r="E154" s="2">
        <v>506000</v>
      </c>
      <c r="F154" s="3">
        <v>13461250</v>
      </c>
      <c r="G154" s="1" t="s">
        <v>0</v>
      </c>
      <c r="H154" s="10">
        <f t="shared" si="9"/>
        <v>1</v>
      </c>
      <c r="O154" s="10">
        <v>241</v>
      </c>
      <c r="P154">
        <v>24</v>
      </c>
      <c r="Q154">
        <v>48</v>
      </c>
      <c r="R154">
        <v>100</v>
      </c>
      <c r="S154" s="2">
        <v>550000</v>
      </c>
      <c r="T154" s="3">
        <v>12375000</v>
      </c>
      <c r="U154" s="1" t="s">
        <v>1</v>
      </c>
      <c r="V154" s="10">
        <f t="shared" si="10"/>
        <v>1</v>
      </c>
      <c r="Z154" s="28"/>
    </row>
    <row r="155" spans="1:26" x14ac:dyDescent="0.25">
      <c r="A155" s="10">
        <v>435</v>
      </c>
      <c r="B155">
        <v>5</v>
      </c>
      <c r="C155">
        <v>8</v>
      </c>
      <c r="D155">
        <v>20</v>
      </c>
      <c r="E155" s="2">
        <v>110000</v>
      </c>
      <c r="F155" s="3">
        <v>2653750</v>
      </c>
      <c r="G155" s="1" t="s">
        <v>0</v>
      </c>
      <c r="H155" s="10">
        <f t="shared" si="9"/>
        <v>1</v>
      </c>
      <c r="O155" s="10">
        <v>242</v>
      </c>
      <c r="P155">
        <v>23</v>
      </c>
      <c r="Q155">
        <v>46</v>
      </c>
      <c r="R155">
        <v>96</v>
      </c>
      <c r="S155" s="2">
        <v>528000</v>
      </c>
      <c r="T155" s="3">
        <v>12017500</v>
      </c>
      <c r="U155" s="1" t="s">
        <v>1</v>
      </c>
      <c r="V155" s="10">
        <f t="shared" si="10"/>
        <v>1</v>
      </c>
    </row>
    <row r="156" spans="1:26" x14ac:dyDescent="0.25">
      <c r="A156" s="10">
        <v>437</v>
      </c>
      <c r="B156">
        <v>11</v>
      </c>
      <c r="C156">
        <v>20</v>
      </c>
      <c r="D156">
        <v>44</v>
      </c>
      <c r="E156" s="2">
        <v>242000</v>
      </c>
      <c r="F156" s="3">
        <v>6270000</v>
      </c>
      <c r="G156" s="1" t="s">
        <v>0</v>
      </c>
      <c r="H156" s="10">
        <f t="shared" si="9"/>
        <v>1</v>
      </c>
      <c r="O156" s="10">
        <v>244</v>
      </c>
      <c r="P156">
        <v>23</v>
      </c>
      <c r="Q156">
        <v>46</v>
      </c>
      <c r="R156">
        <v>96</v>
      </c>
      <c r="S156" s="2">
        <v>528000</v>
      </c>
      <c r="T156" s="3">
        <v>13502500</v>
      </c>
      <c r="U156" s="1" t="s">
        <v>1</v>
      </c>
      <c r="V156" s="10">
        <f t="shared" si="10"/>
        <v>1</v>
      </c>
    </row>
    <row r="157" spans="1:26" x14ac:dyDescent="0.25">
      <c r="A157" s="10">
        <v>442</v>
      </c>
      <c r="B157">
        <v>7</v>
      </c>
      <c r="C157">
        <v>12</v>
      </c>
      <c r="D157">
        <v>28</v>
      </c>
      <c r="E157" s="2">
        <v>154000</v>
      </c>
      <c r="F157" s="3">
        <v>4111250</v>
      </c>
      <c r="G157" s="1" t="s">
        <v>0</v>
      </c>
      <c r="H157" s="10">
        <f t="shared" si="9"/>
        <v>1</v>
      </c>
      <c r="O157" s="10">
        <v>245</v>
      </c>
      <c r="P157">
        <v>23</v>
      </c>
      <c r="Q157">
        <v>46</v>
      </c>
      <c r="R157">
        <v>96</v>
      </c>
      <c r="S157" s="2">
        <v>528000</v>
      </c>
      <c r="T157" s="3">
        <v>12801250</v>
      </c>
      <c r="U157" s="1" t="s">
        <v>1</v>
      </c>
      <c r="V157" s="10">
        <f t="shared" si="10"/>
        <v>1</v>
      </c>
    </row>
    <row r="158" spans="1:26" x14ac:dyDescent="0.25">
      <c r="A158" s="10">
        <v>450</v>
      </c>
      <c r="B158">
        <v>14</v>
      </c>
      <c r="C158">
        <v>26</v>
      </c>
      <c r="D158">
        <v>56</v>
      </c>
      <c r="E158" s="2">
        <v>308000</v>
      </c>
      <c r="F158" s="3">
        <v>8263750</v>
      </c>
      <c r="G158" s="1" t="s">
        <v>0</v>
      </c>
      <c r="H158" s="10">
        <f t="shared" si="9"/>
        <v>1</v>
      </c>
      <c r="O158" s="10">
        <v>246</v>
      </c>
      <c r="P158">
        <v>19</v>
      </c>
      <c r="Q158">
        <v>38</v>
      </c>
      <c r="R158">
        <v>80</v>
      </c>
      <c r="S158" s="2">
        <v>440000</v>
      </c>
      <c r="T158" s="3">
        <v>9185000</v>
      </c>
      <c r="U158" s="1" t="s">
        <v>1</v>
      </c>
      <c r="V158" s="10">
        <f t="shared" si="10"/>
        <v>1</v>
      </c>
      <c r="Z158" s="28"/>
    </row>
    <row r="159" spans="1:26" x14ac:dyDescent="0.25">
      <c r="A159" s="10">
        <v>451</v>
      </c>
      <c r="B159">
        <v>15</v>
      </c>
      <c r="C159">
        <v>28</v>
      </c>
      <c r="D159">
        <v>60</v>
      </c>
      <c r="E159" s="2">
        <v>330000</v>
      </c>
      <c r="F159" s="3">
        <v>8346250</v>
      </c>
      <c r="G159" s="1" t="s">
        <v>0</v>
      </c>
      <c r="H159" s="10">
        <f t="shared" si="9"/>
        <v>1</v>
      </c>
      <c r="O159" s="10">
        <v>247</v>
      </c>
      <c r="P159">
        <v>22</v>
      </c>
      <c r="Q159">
        <v>44</v>
      </c>
      <c r="R159">
        <v>92</v>
      </c>
      <c r="S159" s="2">
        <v>506000</v>
      </c>
      <c r="T159" s="3">
        <v>10615000</v>
      </c>
      <c r="U159" s="1" t="s">
        <v>1</v>
      </c>
      <c r="V159" s="10">
        <f t="shared" si="10"/>
        <v>1</v>
      </c>
    </row>
    <row r="160" spans="1:26" x14ac:dyDescent="0.25">
      <c r="A160" s="10">
        <v>454</v>
      </c>
      <c r="B160">
        <v>7</v>
      </c>
      <c r="C160">
        <v>12</v>
      </c>
      <c r="D160">
        <v>28</v>
      </c>
      <c r="E160" s="2">
        <v>154000</v>
      </c>
      <c r="F160" s="3">
        <v>3382500</v>
      </c>
      <c r="G160" s="1" t="s">
        <v>0</v>
      </c>
      <c r="H160" s="10">
        <f t="shared" si="9"/>
        <v>1</v>
      </c>
      <c r="O160" s="10">
        <v>249</v>
      </c>
      <c r="P160">
        <v>21</v>
      </c>
      <c r="Q160">
        <v>42</v>
      </c>
      <c r="R160">
        <v>88</v>
      </c>
      <c r="S160" s="2">
        <v>484000</v>
      </c>
      <c r="T160" s="3">
        <v>10408750</v>
      </c>
      <c r="U160" s="1" t="s">
        <v>1</v>
      </c>
      <c r="V160" s="10">
        <f t="shared" si="10"/>
        <v>1</v>
      </c>
    </row>
    <row r="161" spans="1:22" x14ac:dyDescent="0.25">
      <c r="A161" s="10">
        <v>455</v>
      </c>
      <c r="B161">
        <v>8</v>
      </c>
      <c r="C161">
        <v>14</v>
      </c>
      <c r="D161">
        <v>32</v>
      </c>
      <c r="E161" s="2">
        <v>176000</v>
      </c>
      <c r="F161" s="3">
        <v>3932500</v>
      </c>
      <c r="G161" s="1" t="s">
        <v>0</v>
      </c>
      <c r="H161" s="10">
        <f t="shared" si="9"/>
        <v>1</v>
      </c>
      <c r="O161" s="10">
        <v>250</v>
      </c>
      <c r="P161">
        <v>17</v>
      </c>
      <c r="Q161">
        <v>34</v>
      </c>
      <c r="R161">
        <v>72</v>
      </c>
      <c r="S161" s="2">
        <v>396000</v>
      </c>
      <c r="T161" s="3">
        <v>8841250</v>
      </c>
      <c r="U161" s="1" t="s">
        <v>1</v>
      </c>
      <c r="V161" s="10">
        <f t="shared" si="10"/>
        <v>1</v>
      </c>
    </row>
    <row r="162" spans="1:22" x14ac:dyDescent="0.25">
      <c r="A162" s="10">
        <v>456</v>
      </c>
      <c r="B162">
        <v>8</v>
      </c>
      <c r="C162">
        <v>14</v>
      </c>
      <c r="D162">
        <v>32</v>
      </c>
      <c r="E162" s="2">
        <v>176000</v>
      </c>
      <c r="F162" s="3">
        <v>3795000</v>
      </c>
      <c r="G162" s="1" t="s">
        <v>0</v>
      </c>
      <c r="H162" s="10">
        <f t="shared" ref="H162:H193" si="11" xml:space="preserve"> IF(G162="OK",1,0)</f>
        <v>1</v>
      </c>
      <c r="O162" s="10">
        <v>251</v>
      </c>
      <c r="P162">
        <v>20</v>
      </c>
      <c r="Q162">
        <v>40</v>
      </c>
      <c r="R162">
        <v>84</v>
      </c>
      <c r="S162" s="2">
        <v>462000</v>
      </c>
      <c r="T162" s="3">
        <v>10821250</v>
      </c>
      <c r="U162" s="1" t="s">
        <v>1</v>
      </c>
      <c r="V162" s="10">
        <f t="shared" si="10"/>
        <v>1</v>
      </c>
    </row>
    <row r="163" spans="1:22" x14ac:dyDescent="0.25">
      <c r="A163" s="10">
        <v>458</v>
      </c>
      <c r="B163">
        <v>9</v>
      </c>
      <c r="C163">
        <v>16</v>
      </c>
      <c r="D163">
        <v>36</v>
      </c>
      <c r="E163" s="2">
        <v>198000</v>
      </c>
      <c r="F163" s="3">
        <v>4688750</v>
      </c>
      <c r="G163" s="1" t="s">
        <v>0</v>
      </c>
      <c r="H163" s="10">
        <f t="shared" si="11"/>
        <v>1</v>
      </c>
      <c r="O163" s="10">
        <v>254</v>
      </c>
      <c r="P163">
        <v>19</v>
      </c>
      <c r="Q163">
        <v>38</v>
      </c>
      <c r="R163">
        <v>80</v>
      </c>
      <c r="S163" s="2">
        <v>440000</v>
      </c>
      <c r="T163" s="3">
        <v>9198750</v>
      </c>
      <c r="U163" s="1" t="s">
        <v>1</v>
      </c>
      <c r="V163" s="10">
        <f t="shared" si="10"/>
        <v>1</v>
      </c>
    </row>
    <row r="164" spans="1:22" x14ac:dyDescent="0.25">
      <c r="A164" s="10">
        <v>469</v>
      </c>
      <c r="B164">
        <v>8</v>
      </c>
      <c r="C164">
        <v>14</v>
      </c>
      <c r="D164">
        <v>32</v>
      </c>
      <c r="E164" s="2">
        <v>176000</v>
      </c>
      <c r="F164" s="3">
        <v>3437500</v>
      </c>
      <c r="G164" s="1" t="s">
        <v>0</v>
      </c>
      <c r="H164" s="10">
        <f t="shared" si="11"/>
        <v>1</v>
      </c>
      <c r="O164" s="10">
        <v>256</v>
      </c>
      <c r="P164">
        <v>19</v>
      </c>
      <c r="Q164">
        <v>38</v>
      </c>
      <c r="R164">
        <v>80</v>
      </c>
      <c r="S164" s="2">
        <v>440000</v>
      </c>
      <c r="T164" s="3">
        <v>10326250</v>
      </c>
      <c r="U164" s="1" t="s">
        <v>1</v>
      </c>
      <c r="V164" s="10">
        <f t="shared" si="10"/>
        <v>1</v>
      </c>
    </row>
    <row r="165" spans="1:22" x14ac:dyDescent="0.25">
      <c r="A165" s="10">
        <v>470</v>
      </c>
      <c r="B165">
        <v>15</v>
      </c>
      <c r="C165">
        <v>28</v>
      </c>
      <c r="D165">
        <v>60</v>
      </c>
      <c r="E165" s="2">
        <v>330000</v>
      </c>
      <c r="F165" s="3">
        <v>8593750</v>
      </c>
      <c r="G165" s="1" t="s">
        <v>0</v>
      </c>
      <c r="H165" s="10">
        <f t="shared" si="11"/>
        <v>1</v>
      </c>
      <c r="O165" s="10">
        <v>257</v>
      </c>
      <c r="P165">
        <v>19</v>
      </c>
      <c r="Q165">
        <v>38</v>
      </c>
      <c r="R165">
        <v>80</v>
      </c>
      <c r="S165" s="2">
        <v>440000</v>
      </c>
      <c r="T165" s="3">
        <v>11110000</v>
      </c>
      <c r="U165" s="1" t="s">
        <v>1</v>
      </c>
      <c r="V165" s="10">
        <f t="shared" si="10"/>
        <v>1</v>
      </c>
    </row>
    <row r="166" spans="1:22" x14ac:dyDescent="0.25">
      <c r="A166" s="10">
        <v>472</v>
      </c>
      <c r="B166">
        <v>32</v>
      </c>
      <c r="C166">
        <v>62</v>
      </c>
      <c r="D166">
        <v>128</v>
      </c>
      <c r="E166" s="2">
        <v>704000</v>
      </c>
      <c r="F166" s="3">
        <v>17765000</v>
      </c>
      <c r="G166" s="1" t="s">
        <v>0</v>
      </c>
      <c r="H166" s="10">
        <f t="shared" si="11"/>
        <v>1</v>
      </c>
      <c r="O166" s="10">
        <v>258</v>
      </c>
      <c r="P166">
        <v>24</v>
      </c>
      <c r="Q166">
        <v>48</v>
      </c>
      <c r="R166">
        <v>100</v>
      </c>
      <c r="S166" s="2">
        <v>550000</v>
      </c>
      <c r="T166" s="3">
        <v>11893750</v>
      </c>
      <c r="U166" s="1" t="s">
        <v>1</v>
      </c>
      <c r="V166" s="10">
        <f t="shared" si="10"/>
        <v>1</v>
      </c>
    </row>
    <row r="167" spans="1:22" x14ac:dyDescent="0.25">
      <c r="A167" s="10">
        <v>473</v>
      </c>
      <c r="B167">
        <v>7</v>
      </c>
      <c r="C167">
        <v>12</v>
      </c>
      <c r="D167">
        <v>28</v>
      </c>
      <c r="E167" s="2">
        <v>154000</v>
      </c>
      <c r="F167" s="3">
        <v>3313750</v>
      </c>
      <c r="G167" s="1" t="s">
        <v>0</v>
      </c>
      <c r="H167" s="10">
        <f t="shared" si="11"/>
        <v>1</v>
      </c>
      <c r="O167" s="10">
        <v>259</v>
      </c>
      <c r="P167">
        <v>18</v>
      </c>
      <c r="Q167">
        <v>36</v>
      </c>
      <c r="R167">
        <v>76</v>
      </c>
      <c r="S167" s="2">
        <v>418000</v>
      </c>
      <c r="T167" s="3">
        <v>8690000</v>
      </c>
      <c r="U167" s="1" t="s">
        <v>1</v>
      </c>
      <c r="V167" s="10">
        <f t="shared" si="10"/>
        <v>1</v>
      </c>
    </row>
    <row r="168" spans="1:22" x14ac:dyDescent="0.25">
      <c r="A168" s="10">
        <v>475</v>
      </c>
      <c r="B168">
        <v>9</v>
      </c>
      <c r="C168">
        <v>16</v>
      </c>
      <c r="D168">
        <v>36</v>
      </c>
      <c r="E168" s="2">
        <v>198000</v>
      </c>
      <c r="F168" s="3">
        <v>4798750</v>
      </c>
      <c r="G168" s="1" t="s">
        <v>0</v>
      </c>
      <c r="H168" s="10">
        <f t="shared" si="11"/>
        <v>1</v>
      </c>
      <c r="O168" s="10">
        <v>261</v>
      </c>
      <c r="P168">
        <v>22</v>
      </c>
      <c r="Q168">
        <v>44</v>
      </c>
      <c r="R168">
        <v>92</v>
      </c>
      <c r="S168" s="2">
        <v>506000</v>
      </c>
      <c r="T168" s="3">
        <v>11055000</v>
      </c>
      <c r="U168" s="1" t="s">
        <v>1</v>
      </c>
      <c r="V168" s="10">
        <f t="shared" si="10"/>
        <v>1</v>
      </c>
    </row>
    <row r="169" spans="1:22" x14ac:dyDescent="0.25">
      <c r="A169" s="10">
        <v>476</v>
      </c>
      <c r="B169">
        <v>8</v>
      </c>
      <c r="C169">
        <v>14</v>
      </c>
      <c r="D169">
        <v>32</v>
      </c>
      <c r="E169" s="2">
        <v>176000</v>
      </c>
      <c r="F169" s="3">
        <v>4221250</v>
      </c>
      <c r="G169" s="1" t="s">
        <v>0</v>
      </c>
      <c r="H169" s="10">
        <f t="shared" si="11"/>
        <v>1</v>
      </c>
      <c r="O169" s="10">
        <v>263</v>
      </c>
      <c r="P169">
        <v>27</v>
      </c>
      <c r="Q169">
        <v>54</v>
      </c>
      <c r="R169">
        <v>112</v>
      </c>
      <c r="S169" s="2">
        <v>616000</v>
      </c>
      <c r="T169" s="3">
        <v>15125000</v>
      </c>
      <c r="U169" s="1" t="s">
        <v>1</v>
      </c>
      <c r="V169" s="10">
        <f t="shared" si="10"/>
        <v>1</v>
      </c>
    </row>
    <row r="170" spans="1:22" x14ac:dyDescent="0.25">
      <c r="A170" s="10">
        <v>477</v>
      </c>
      <c r="B170">
        <v>11</v>
      </c>
      <c r="C170">
        <v>20</v>
      </c>
      <c r="D170">
        <v>44</v>
      </c>
      <c r="E170" s="2">
        <v>242000</v>
      </c>
      <c r="F170" s="3">
        <v>5940000</v>
      </c>
      <c r="G170" s="1" t="s">
        <v>0</v>
      </c>
      <c r="H170" s="10">
        <f t="shared" si="11"/>
        <v>1</v>
      </c>
      <c r="O170" s="10">
        <v>264</v>
      </c>
      <c r="P170">
        <v>37</v>
      </c>
      <c r="Q170">
        <v>74</v>
      </c>
      <c r="R170">
        <v>152</v>
      </c>
      <c r="S170" s="2">
        <v>836000</v>
      </c>
      <c r="T170" s="3">
        <v>21670000</v>
      </c>
      <c r="U170" s="1" t="s">
        <v>1</v>
      </c>
      <c r="V170" s="10">
        <f t="shared" si="10"/>
        <v>1</v>
      </c>
    </row>
    <row r="171" spans="1:22" x14ac:dyDescent="0.25">
      <c r="A171" s="10">
        <v>480</v>
      </c>
      <c r="B171">
        <v>11</v>
      </c>
      <c r="C171">
        <v>20</v>
      </c>
      <c r="D171">
        <v>44</v>
      </c>
      <c r="E171" s="2">
        <v>242000</v>
      </c>
      <c r="F171" s="3">
        <v>5871250</v>
      </c>
      <c r="G171" s="1" t="s">
        <v>0</v>
      </c>
      <c r="H171" s="10">
        <f t="shared" si="11"/>
        <v>1</v>
      </c>
      <c r="O171" s="10">
        <v>265</v>
      </c>
      <c r="P171">
        <v>23</v>
      </c>
      <c r="Q171">
        <v>46</v>
      </c>
      <c r="R171">
        <v>96</v>
      </c>
      <c r="S171" s="2">
        <v>528000</v>
      </c>
      <c r="T171" s="3">
        <v>12182500</v>
      </c>
      <c r="U171" s="1" t="s">
        <v>1</v>
      </c>
      <c r="V171" s="10">
        <f t="shared" si="10"/>
        <v>1</v>
      </c>
    </row>
    <row r="172" spans="1:22" x14ac:dyDescent="0.25">
      <c r="A172" s="10">
        <v>484</v>
      </c>
      <c r="B172">
        <v>8</v>
      </c>
      <c r="C172">
        <v>14</v>
      </c>
      <c r="D172">
        <v>32</v>
      </c>
      <c r="E172" s="2">
        <v>176000</v>
      </c>
      <c r="F172" s="3">
        <v>4138750</v>
      </c>
      <c r="G172" s="1" t="s">
        <v>0</v>
      </c>
      <c r="H172" s="10">
        <f t="shared" si="11"/>
        <v>1</v>
      </c>
      <c r="O172" s="10">
        <v>266</v>
      </c>
      <c r="P172">
        <v>31</v>
      </c>
      <c r="Q172">
        <v>62</v>
      </c>
      <c r="R172">
        <v>128</v>
      </c>
      <c r="S172" s="2">
        <v>704000</v>
      </c>
      <c r="T172" s="3">
        <v>18150000</v>
      </c>
      <c r="U172" s="1" t="s">
        <v>1</v>
      </c>
      <c r="V172" s="10">
        <f t="shared" si="10"/>
        <v>1</v>
      </c>
    </row>
    <row r="173" spans="1:22" x14ac:dyDescent="0.25">
      <c r="A173" s="10">
        <v>491</v>
      </c>
      <c r="B173">
        <v>18</v>
      </c>
      <c r="C173">
        <v>34</v>
      </c>
      <c r="D173">
        <v>72</v>
      </c>
      <c r="E173" s="2">
        <v>396000</v>
      </c>
      <c r="F173" s="3">
        <v>9116250</v>
      </c>
      <c r="G173" s="1" t="s">
        <v>0</v>
      </c>
      <c r="H173" s="10">
        <f t="shared" si="11"/>
        <v>1</v>
      </c>
      <c r="O173" s="10">
        <v>267</v>
      </c>
      <c r="P173">
        <v>20</v>
      </c>
      <c r="Q173">
        <v>40</v>
      </c>
      <c r="R173">
        <v>84</v>
      </c>
      <c r="S173" s="2">
        <v>462000</v>
      </c>
      <c r="T173" s="3">
        <v>11357500</v>
      </c>
      <c r="U173" s="1" t="s">
        <v>1</v>
      </c>
      <c r="V173" s="10">
        <f t="shared" si="10"/>
        <v>1</v>
      </c>
    </row>
    <row r="174" spans="1:22" x14ac:dyDescent="0.25">
      <c r="A174" s="10">
        <v>492</v>
      </c>
      <c r="B174">
        <v>9</v>
      </c>
      <c r="C174">
        <v>16</v>
      </c>
      <c r="D174">
        <v>36</v>
      </c>
      <c r="E174" s="2">
        <v>198000</v>
      </c>
      <c r="F174" s="3">
        <v>5060000</v>
      </c>
      <c r="G174" s="1" t="s">
        <v>0</v>
      </c>
      <c r="H174" s="10">
        <f t="shared" si="11"/>
        <v>1</v>
      </c>
      <c r="O174" s="10">
        <v>269</v>
      </c>
      <c r="P174">
        <v>26</v>
      </c>
      <c r="Q174">
        <v>52</v>
      </c>
      <c r="R174">
        <v>108</v>
      </c>
      <c r="S174" s="2">
        <v>594000</v>
      </c>
      <c r="T174" s="3">
        <v>13035000</v>
      </c>
      <c r="U174" s="1" t="s">
        <v>1</v>
      </c>
      <c r="V174" s="10">
        <f t="shared" si="10"/>
        <v>1</v>
      </c>
    </row>
    <row r="175" spans="1:22" x14ac:dyDescent="0.25">
      <c r="A175" s="10">
        <v>496</v>
      </c>
      <c r="B175">
        <v>6</v>
      </c>
      <c r="C175">
        <v>10</v>
      </c>
      <c r="D175">
        <v>24</v>
      </c>
      <c r="E175" s="2">
        <v>132000</v>
      </c>
      <c r="F175" s="3">
        <v>3025000</v>
      </c>
      <c r="G175" s="1" t="s">
        <v>0</v>
      </c>
      <c r="H175" s="10">
        <f t="shared" si="11"/>
        <v>1</v>
      </c>
      <c r="O175" s="10">
        <v>271</v>
      </c>
      <c r="P175">
        <v>22</v>
      </c>
      <c r="Q175">
        <v>44</v>
      </c>
      <c r="R175">
        <v>92</v>
      </c>
      <c r="S175" s="2">
        <v>506000</v>
      </c>
      <c r="T175" s="3">
        <v>11275000</v>
      </c>
      <c r="U175" s="1" t="s">
        <v>1</v>
      </c>
      <c r="V175" s="10">
        <f t="shared" si="10"/>
        <v>1</v>
      </c>
    </row>
    <row r="176" spans="1:22" x14ac:dyDescent="0.25">
      <c r="A176" s="10">
        <v>497</v>
      </c>
      <c r="B176">
        <v>8</v>
      </c>
      <c r="C176">
        <v>14</v>
      </c>
      <c r="D176">
        <v>32</v>
      </c>
      <c r="E176" s="2">
        <v>176000</v>
      </c>
      <c r="F176" s="3">
        <v>4180000</v>
      </c>
      <c r="G176" s="1" t="s">
        <v>0</v>
      </c>
      <c r="H176" s="10">
        <f t="shared" si="11"/>
        <v>1</v>
      </c>
      <c r="O176" s="10">
        <v>272</v>
      </c>
      <c r="P176">
        <v>25</v>
      </c>
      <c r="Q176">
        <v>50</v>
      </c>
      <c r="R176">
        <v>104</v>
      </c>
      <c r="S176" s="2">
        <v>572000</v>
      </c>
      <c r="T176" s="3">
        <v>13970000</v>
      </c>
      <c r="U176" s="1" t="s">
        <v>1</v>
      </c>
      <c r="V176" s="10">
        <f t="shared" si="10"/>
        <v>1</v>
      </c>
    </row>
    <row r="177" spans="1:22" x14ac:dyDescent="0.25">
      <c r="A177" s="10">
        <v>498</v>
      </c>
      <c r="B177">
        <v>17</v>
      </c>
      <c r="C177">
        <v>32</v>
      </c>
      <c r="D177">
        <v>68</v>
      </c>
      <c r="E177" s="2">
        <v>374000</v>
      </c>
      <c r="F177" s="3">
        <v>9240000</v>
      </c>
      <c r="G177" s="1" t="s">
        <v>0</v>
      </c>
      <c r="H177" s="10">
        <f t="shared" si="11"/>
        <v>1</v>
      </c>
      <c r="O177" s="10">
        <v>273</v>
      </c>
      <c r="P177">
        <v>20</v>
      </c>
      <c r="Q177">
        <v>40</v>
      </c>
      <c r="R177">
        <v>84</v>
      </c>
      <c r="S177" s="2">
        <v>462000</v>
      </c>
      <c r="T177" s="3">
        <v>11123750</v>
      </c>
      <c r="U177" s="1" t="s">
        <v>1</v>
      </c>
      <c r="V177" s="10">
        <f t="shared" si="10"/>
        <v>1</v>
      </c>
    </row>
    <row r="178" spans="1:22" x14ac:dyDescent="0.25">
      <c r="A178"/>
      <c r="E178"/>
      <c r="F178"/>
      <c r="G178"/>
      <c r="H178"/>
      <c r="O178" s="10">
        <v>274</v>
      </c>
      <c r="P178">
        <v>35</v>
      </c>
      <c r="Q178">
        <v>70</v>
      </c>
      <c r="R178">
        <v>144</v>
      </c>
      <c r="S178" s="2">
        <v>792000</v>
      </c>
      <c r="T178" s="3">
        <v>20061250</v>
      </c>
      <c r="U178" s="1" t="s">
        <v>1</v>
      </c>
      <c r="V178" s="10">
        <f t="shared" si="10"/>
        <v>1</v>
      </c>
    </row>
    <row r="179" spans="1:22" x14ac:dyDescent="0.25">
      <c r="A179"/>
      <c r="E179"/>
      <c r="F179"/>
      <c r="G179"/>
      <c r="H179"/>
      <c r="O179" s="10">
        <v>277</v>
      </c>
      <c r="P179">
        <v>23</v>
      </c>
      <c r="Q179">
        <v>46</v>
      </c>
      <c r="R179">
        <v>96</v>
      </c>
      <c r="S179" s="2">
        <v>528000</v>
      </c>
      <c r="T179" s="3">
        <v>11151250</v>
      </c>
      <c r="U179" s="1" t="s">
        <v>1</v>
      </c>
      <c r="V179" s="10">
        <f t="shared" si="10"/>
        <v>1</v>
      </c>
    </row>
    <row r="180" spans="1:22" x14ac:dyDescent="0.25">
      <c r="A180"/>
      <c r="E180"/>
      <c r="F180"/>
      <c r="G180"/>
      <c r="H180"/>
      <c r="O180" s="10">
        <v>278</v>
      </c>
      <c r="P180">
        <v>18</v>
      </c>
      <c r="Q180">
        <v>36</v>
      </c>
      <c r="R180">
        <v>76</v>
      </c>
      <c r="S180" s="2">
        <v>418000</v>
      </c>
      <c r="T180" s="3">
        <v>10257500</v>
      </c>
      <c r="U180" s="1" t="s">
        <v>1</v>
      </c>
      <c r="V180" s="10">
        <f t="shared" si="10"/>
        <v>1</v>
      </c>
    </row>
    <row r="181" spans="1:22" x14ac:dyDescent="0.25">
      <c r="A181"/>
      <c r="E181"/>
      <c r="F181"/>
      <c r="G181"/>
      <c r="H181"/>
      <c r="O181" s="10">
        <v>279</v>
      </c>
      <c r="P181">
        <v>22</v>
      </c>
      <c r="Q181">
        <v>44</v>
      </c>
      <c r="R181">
        <v>92</v>
      </c>
      <c r="S181" s="2">
        <v>506000</v>
      </c>
      <c r="T181" s="3">
        <v>12058750</v>
      </c>
      <c r="U181" s="1" t="s">
        <v>1</v>
      </c>
      <c r="V181" s="10">
        <f t="shared" si="10"/>
        <v>1</v>
      </c>
    </row>
    <row r="182" spans="1:22" x14ac:dyDescent="0.25">
      <c r="A182"/>
      <c r="E182"/>
      <c r="F182"/>
      <c r="G182"/>
      <c r="H182"/>
      <c r="O182" s="10">
        <v>280</v>
      </c>
      <c r="P182">
        <v>25</v>
      </c>
      <c r="Q182">
        <v>50</v>
      </c>
      <c r="R182">
        <v>104</v>
      </c>
      <c r="S182" s="2">
        <v>572000</v>
      </c>
      <c r="T182" s="3">
        <v>12471250</v>
      </c>
      <c r="U182" s="1" t="s">
        <v>1</v>
      </c>
      <c r="V182" s="10">
        <f t="shared" si="10"/>
        <v>1</v>
      </c>
    </row>
    <row r="183" spans="1:22" x14ac:dyDescent="0.25">
      <c r="A183"/>
      <c r="E183"/>
      <c r="F183"/>
      <c r="G183"/>
      <c r="H183"/>
      <c r="O183" s="10">
        <v>281</v>
      </c>
      <c r="P183">
        <v>19</v>
      </c>
      <c r="Q183">
        <v>38</v>
      </c>
      <c r="R183">
        <v>80</v>
      </c>
      <c r="S183" s="2">
        <v>440000</v>
      </c>
      <c r="T183" s="3">
        <v>9116250</v>
      </c>
      <c r="U183" s="1" t="s">
        <v>1</v>
      </c>
      <c r="V183" s="10">
        <f t="shared" si="10"/>
        <v>1</v>
      </c>
    </row>
    <row r="184" spans="1:22" x14ac:dyDescent="0.25">
      <c r="A184"/>
      <c r="E184"/>
      <c r="F184"/>
      <c r="G184"/>
      <c r="H184"/>
      <c r="O184" s="10">
        <v>282</v>
      </c>
      <c r="P184">
        <v>24</v>
      </c>
      <c r="Q184">
        <v>48</v>
      </c>
      <c r="R184">
        <v>100</v>
      </c>
      <c r="S184" s="2">
        <v>550000</v>
      </c>
      <c r="T184" s="3">
        <v>14341250</v>
      </c>
      <c r="U184" s="1" t="s">
        <v>1</v>
      </c>
      <c r="V184" s="10">
        <f t="shared" si="10"/>
        <v>1</v>
      </c>
    </row>
    <row r="185" spans="1:22" x14ac:dyDescent="0.25">
      <c r="A185"/>
      <c r="E185"/>
      <c r="F185"/>
      <c r="G185"/>
      <c r="H185"/>
      <c r="O185" s="10">
        <v>283</v>
      </c>
      <c r="P185">
        <v>30</v>
      </c>
      <c r="Q185">
        <v>60</v>
      </c>
      <c r="R185">
        <v>124</v>
      </c>
      <c r="S185" s="2">
        <v>682000</v>
      </c>
      <c r="T185" s="3">
        <v>16843750</v>
      </c>
      <c r="U185" s="1" t="s">
        <v>1</v>
      </c>
      <c r="V185" s="10">
        <f t="shared" si="10"/>
        <v>1</v>
      </c>
    </row>
    <row r="186" spans="1:22" x14ac:dyDescent="0.25">
      <c r="A186"/>
      <c r="E186"/>
      <c r="F186"/>
      <c r="G186"/>
      <c r="H186"/>
      <c r="O186" s="10">
        <v>285</v>
      </c>
      <c r="P186">
        <v>23</v>
      </c>
      <c r="Q186">
        <v>46</v>
      </c>
      <c r="R186">
        <v>96</v>
      </c>
      <c r="S186" s="2">
        <v>528000</v>
      </c>
      <c r="T186" s="3">
        <v>11962500</v>
      </c>
      <c r="U186" s="1" t="s">
        <v>1</v>
      </c>
      <c r="V186" s="10">
        <f t="shared" si="10"/>
        <v>1</v>
      </c>
    </row>
    <row r="187" spans="1:22" x14ac:dyDescent="0.25">
      <c r="A187"/>
      <c r="E187"/>
      <c r="F187"/>
      <c r="G187"/>
      <c r="H187"/>
      <c r="O187" s="10">
        <v>286</v>
      </c>
      <c r="P187">
        <v>29</v>
      </c>
      <c r="Q187">
        <v>58</v>
      </c>
      <c r="R187">
        <v>120</v>
      </c>
      <c r="S187" s="2">
        <v>660000</v>
      </c>
      <c r="T187" s="3">
        <v>17380000</v>
      </c>
      <c r="U187" s="1" t="s">
        <v>1</v>
      </c>
      <c r="V187" s="10">
        <f t="shared" si="10"/>
        <v>1</v>
      </c>
    </row>
    <row r="188" spans="1:22" x14ac:dyDescent="0.25">
      <c r="A188"/>
      <c r="E188"/>
      <c r="F188"/>
      <c r="G188"/>
      <c r="H188"/>
      <c r="O188" s="10">
        <v>287</v>
      </c>
      <c r="P188">
        <v>18</v>
      </c>
      <c r="Q188">
        <v>36</v>
      </c>
      <c r="R188">
        <v>76</v>
      </c>
      <c r="S188" s="2">
        <v>418000</v>
      </c>
      <c r="T188" s="3">
        <v>8882500</v>
      </c>
      <c r="U188" s="1" t="s">
        <v>1</v>
      </c>
      <c r="V188" s="10">
        <f t="shared" si="10"/>
        <v>1</v>
      </c>
    </row>
    <row r="189" spans="1:22" x14ac:dyDescent="0.25">
      <c r="A189"/>
      <c r="E189"/>
      <c r="F189"/>
      <c r="G189"/>
      <c r="H189"/>
      <c r="O189" s="10">
        <v>288</v>
      </c>
      <c r="P189">
        <v>28</v>
      </c>
      <c r="Q189">
        <v>56</v>
      </c>
      <c r="R189">
        <v>116</v>
      </c>
      <c r="S189" s="2">
        <v>638000</v>
      </c>
      <c r="T189" s="3">
        <v>15083750</v>
      </c>
      <c r="U189" s="1" t="s">
        <v>1</v>
      </c>
      <c r="V189" s="10">
        <f t="shared" si="10"/>
        <v>1</v>
      </c>
    </row>
    <row r="190" spans="1:22" x14ac:dyDescent="0.25">
      <c r="A190"/>
      <c r="E190"/>
      <c r="F190"/>
      <c r="G190"/>
      <c r="H190"/>
      <c r="O190" s="10">
        <v>289</v>
      </c>
      <c r="P190">
        <v>27</v>
      </c>
      <c r="Q190">
        <v>54</v>
      </c>
      <c r="R190">
        <v>112</v>
      </c>
      <c r="S190" s="2">
        <v>616000</v>
      </c>
      <c r="T190" s="3">
        <v>14987500</v>
      </c>
      <c r="U190" s="1" t="s">
        <v>1</v>
      </c>
      <c r="V190" s="10">
        <f t="shared" si="10"/>
        <v>1</v>
      </c>
    </row>
    <row r="191" spans="1:22" x14ac:dyDescent="0.25">
      <c r="A191"/>
      <c r="E191"/>
      <c r="F191"/>
      <c r="G191"/>
      <c r="H191"/>
      <c r="O191" s="10">
        <v>292</v>
      </c>
      <c r="P191">
        <v>20</v>
      </c>
      <c r="Q191">
        <v>40</v>
      </c>
      <c r="R191">
        <v>84</v>
      </c>
      <c r="S191" s="2">
        <v>462000</v>
      </c>
      <c r="T191" s="3">
        <v>11563750</v>
      </c>
      <c r="U191" s="1" t="s">
        <v>1</v>
      </c>
      <c r="V191" s="10">
        <f t="shared" si="10"/>
        <v>1</v>
      </c>
    </row>
    <row r="192" spans="1:22" x14ac:dyDescent="0.25">
      <c r="A192"/>
      <c r="E192"/>
      <c r="F192"/>
      <c r="G192"/>
      <c r="H192"/>
      <c r="O192" s="10">
        <v>293</v>
      </c>
      <c r="P192">
        <v>19</v>
      </c>
      <c r="Q192">
        <v>38</v>
      </c>
      <c r="R192">
        <v>80</v>
      </c>
      <c r="S192" s="2">
        <v>440000</v>
      </c>
      <c r="T192" s="3">
        <v>9817500</v>
      </c>
      <c r="U192" s="1" t="s">
        <v>1</v>
      </c>
      <c r="V192" s="10">
        <f t="shared" si="10"/>
        <v>1</v>
      </c>
    </row>
    <row r="193" spans="1:22" x14ac:dyDescent="0.25">
      <c r="A193"/>
      <c r="E193"/>
      <c r="F193"/>
      <c r="G193"/>
      <c r="H193"/>
      <c r="O193" s="10">
        <v>295</v>
      </c>
      <c r="P193">
        <v>18</v>
      </c>
      <c r="Q193">
        <v>36</v>
      </c>
      <c r="R193">
        <v>76</v>
      </c>
      <c r="S193" s="2">
        <v>418000</v>
      </c>
      <c r="T193" s="3">
        <v>10106250</v>
      </c>
      <c r="U193" s="1" t="s">
        <v>1</v>
      </c>
      <c r="V193" s="10">
        <f t="shared" si="10"/>
        <v>1</v>
      </c>
    </row>
    <row r="194" spans="1:22" x14ac:dyDescent="0.25">
      <c r="A194"/>
      <c r="E194"/>
      <c r="F194"/>
      <c r="G194"/>
      <c r="H194"/>
      <c r="O194" s="10">
        <v>296</v>
      </c>
      <c r="P194">
        <v>22</v>
      </c>
      <c r="Q194">
        <v>44</v>
      </c>
      <c r="R194">
        <v>92</v>
      </c>
      <c r="S194" s="2">
        <v>506000</v>
      </c>
      <c r="T194" s="3">
        <v>11935000</v>
      </c>
      <c r="U194" s="1" t="s">
        <v>1</v>
      </c>
      <c r="V194" s="10">
        <f t="shared" si="10"/>
        <v>1</v>
      </c>
    </row>
    <row r="195" spans="1:22" x14ac:dyDescent="0.25">
      <c r="A195"/>
      <c r="E195"/>
      <c r="F195"/>
      <c r="G195"/>
      <c r="H195"/>
      <c r="O195" s="10">
        <v>297</v>
      </c>
      <c r="P195">
        <v>20</v>
      </c>
      <c r="Q195">
        <v>40</v>
      </c>
      <c r="R195">
        <v>84</v>
      </c>
      <c r="S195" s="2">
        <v>462000</v>
      </c>
      <c r="T195" s="3">
        <v>10793750</v>
      </c>
      <c r="U195" s="1" t="s">
        <v>1</v>
      </c>
      <c r="V195" s="10">
        <f t="shared" ref="V195:V258" si="12" xml:space="preserve"> IF(U195="K.O.",1,0)</f>
        <v>1</v>
      </c>
    </row>
    <row r="196" spans="1:22" x14ac:dyDescent="0.25">
      <c r="A196"/>
      <c r="E196"/>
      <c r="F196"/>
      <c r="G196"/>
      <c r="H196"/>
      <c r="O196" s="10">
        <v>298</v>
      </c>
      <c r="P196">
        <v>21</v>
      </c>
      <c r="Q196">
        <v>42</v>
      </c>
      <c r="R196">
        <v>88</v>
      </c>
      <c r="S196" s="2">
        <v>484000</v>
      </c>
      <c r="T196" s="3">
        <v>9762500</v>
      </c>
      <c r="U196" s="1" t="s">
        <v>1</v>
      </c>
      <c r="V196" s="10">
        <f t="shared" si="12"/>
        <v>1</v>
      </c>
    </row>
    <row r="197" spans="1:22" x14ac:dyDescent="0.25">
      <c r="A197"/>
      <c r="E197"/>
      <c r="F197"/>
      <c r="G197"/>
      <c r="H197"/>
      <c r="O197" s="10">
        <v>299</v>
      </c>
      <c r="P197">
        <v>29</v>
      </c>
      <c r="Q197">
        <v>58</v>
      </c>
      <c r="R197">
        <v>120</v>
      </c>
      <c r="S197" s="2">
        <v>660000</v>
      </c>
      <c r="T197" s="3">
        <v>15180000</v>
      </c>
      <c r="U197" s="1" t="s">
        <v>1</v>
      </c>
      <c r="V197" s="10">
        <f t="shared" si="12"/>
        <v>1</v>
      </c>
    </row>
    <row r="198" spans="1:22" x14ac:dyDescent="0.25">
      <c r="A198"/>
      <c r="E198"/>
      <c r="F198"/>
      <c r="G198"/>
      <c r="H198"/>
      <c r="O198" s="10">
        <v>302</v>
      </c>
      <c r="P198">
        <v>23</v>
      </c>
      <c r="Q198">
        <v>46</v>
      </c>
      <c r="R198">
        <v>96</v>
      </c>
      <c r="S198" s="2">
        <v>528000</v>
      </c>
      <c r="T198" s="3">
        <v>13021250</v>
      </c>
      <c r="U198" s="1" t="s">
        <v>1</v>
      </c>
      <c r="V198" s="10">
        <f t="shared" si="12"/>
        <v>1</v>
      </c>
    </row>
    <row r="199" spans="1:22" x14ac:dyDescent="0.25">
      <c r="A199"/>
      <c r="E199"/>
      <c r="F199"/>
      <c r="G199"/>
      <c r="H199"/>
      <c r="O199" s="10">
        <v>305</v>
      </c>
      <c r="P199">
        <v>23</v>
      </c>
      <c r="Q199">
        <v>46</v>
      </c>
      <c r="R199">
        <v>96</v>
      </c>
      <c r="S199" s="2">
        <v>528000</v>
      </c>
      <c r="T199" s="3">
        <v>11962500</v>
      </c>
      <c r="U199" s="1" t="s">
        <v>1</v>
      </c>
      <c r="V199" s="10">
        <f t="shared" si="12"/>
        <v>1</v>
      </c>
    </row>
    <row r="200" spans="1:22" x14ac:dyDescent="0.25">
      <c r="A200"/>
      <c r="E200"/>
      <c r="F200"/>
      <c r="G200"/>
      <c r="H200"/>
      <c r="O200" s="10">
        <v>307</v>
      </c>
      <c r="P200">
        <v>20</v>
      </c>
      <c r="Q200">
        <v>40</v>
      </c>
      <c r="R200">
        <v>84</v>
      </c>
      <c r="S200" s="2">
        <v>462000</v>
      </c>
      <c r="T200" s="3">
        <v>10408750</v>
      </c>
      <c r="U200" s="1" t="s">
        <v>1</v>
      </c>
      <c r="V200" s="10">
        <f t="shared" si="12"/>
        <v>1</v>
      </c>
    </row>
    <row r="201" spans="1:22" x14ac:dyDescent="0.25">
      <c r="A201"/>
      <c r="E201"/>
      <c r="F201"/>
      <c r="G201"/>
      <c r="H201"/>
      <c r="O201" s="10">
        <v>308</v>
      </c>
      <c r="P201">
        <v>17</v>
      </c>
      <c r="Q201">
        <v>34</v>
      </c>
      <c r="R201">
        <v>72</v>
      </c>
      <c r="S201" s="2">
        <v>396000</v>
      </c>
      <c r="T201" s="3">
        <v>8882500</v>
      </c>
      <c r="U201" s="1" t="s">
        <v>1</v>
      </c>
      <c r="V201" s="10">
        <f t="shared" si="12"/>
        <v>1</v>
      </c>
    </row>
    <row r="202" spans="1:22" x14ac:dyDescent="0.25">
      <c r="A202"/>
      <c r="E202"/>
      <c r="F202"/>
      <c r="G202"/>
      <c r="H202"/>
      <c r="O202" s="10">
        <v>309</v>
      </c>
      <c r="P202">
        <v>17</v>
      </c>
      <c r="Q202">
        <v>34</v>
      </c>
      <c r="R202">
        <v>72</v>
      </c>
      <c r="S202" s="2">
        <v>396000</v>
      </c>
      <c r="T202" s="3">
        <v>9061250</v>
      </c>
      <c r="U202" s="1" t="s">
        <v>1</v>
      </c>
      <c r="V202" s="10">
        <f t="shared" si="12"/>
        <v>1</v>
      </c>
    </row>
    <row r="203" spans="1:22" x14ac:dyDescent="0.25">
      <c r="A203"/>
      <c r="E203"/>
      <c r="F203"/>
      <c r="G203"/>
      <c r="H203"/>
      <c r="O203" s="10">
        <v>310</v>
      </c>
      <c r="P203">
        <v>26</v>
      </c>
      <c r="Q203">
        <v>52</v>
      </c>
      <c r="R203">
        <v>108</v>
      </c>
      <c r="S203" s="2">
        <v>594000</v>
      </c>
      <c r="T203" s="3">
        <v>15290000</v>
      </c>
      <c r="U203" s="1" t="s">
        <v>1</v>
      </c>
      <c r="V203" s="10">
        <f t="shared" si="12"/>
        <v>1</v>
      </c>
    </row>
    <row r="204" spans="1:22" x14ac:dyDescent="0.25">
      <c r="A204"/>
      <c r="E204"/>
      <c r="F204"/>
      <c r="G204"/>
      <c r="H204"/>
      <c r="O204" s="10">
        <v>311</v>
      </c>
      <c r="P204">
        <v>29</v>
      </c>
      <c r="Q204">
        <v>58</v>
      </c>
      <c r="R204">
        <v>120</v>
      </c>
      <c r="S204" s="2">
        <v>660000</v>
      </c>
      <c r="T204" s="3">
        <v>15317500</v>
      </c>
      <c r="U204" s="1" t="s">
        <v>1</v>
      </c>
      <c r="V204" s="10">
        <f t="shared" si="12"/>
        <v>1</v>
      </c>
    </row>
    <row r="205" spans="1:22" x14ac:dyDescent="0.25">
      <c r="A205"/>
      <c r="E205"/>
      <c r="F205"/>
      <c r="G205"/>
      <c r="H205"/>
      <c r="O205" s="10">
        <v>313</v>
      </c>
      <c r="P205">
        <v>23</v>
      </c>
      <c r="Q205">
        <v>46</v>
      </c>
      <c r="R205">
        <v>96</v>
      </c>
      <c r="S205" s="2">
        <v>528000</v>
      </c>
      <c r="T205" s="3">
        <v>12237500</v>
      </c>
      <c r="U205" s="1" t="s">
        <v>1</v>
      </c>
      <c r="V205" s="10">
        <f t="shared" si="12"/>
        <v>1</v>
      </c>
    </row>
    <row r="206" spans="1:22" x14ac:dyDescent="0.25">
      <c r="A206"/>
      <c r="E206"/>
      <c r="F206"/>
      <c r="G206"/>
      <c r="H206"/>
      <c r="O206" s="10">
        <v>315</v>
      </c>
      <c r="P206">
        <v>19</v>
      </c>
      <c r="Q206">
        <v>38</v>
      </c>
      <c r="R206">
        <v>80</v>
      </c>
      <c r="S206" s="2">
        <v>440000</v>
      </c>
      <c r="T206" s="3">
        <v>9583750</v>
      </c>
      <c r="U206" s="1" t="s">
        <v>1</v>
      </c>
      <c r="V206" s="10">
        <f t="shared" si="12"/>
        <v>1</v>
      </c>
    </row>
    <row r="207" spans="1:22" x14ac:dyDescent="0.25">
      <c r="A207"/>
      <c r="E207"/>
      <c r="F207"/>
      <c r="G207"/>
      <c r="H207"/>
      <c r="O207" s="10">
        <v>316</v>
      </c>
      <c r="P207">
        <v>19</v>
      </c>
      <c r="Q207">
        <v>38</v>
      </c>
      <c r="R207">
        <v>80</v>
      </c>
      <c r="S207" s="2">
        <v>440000</v>
      </c>
      <c r="T207" s="3">
        <v>10477500</v>
      </c>
      <c r="U207" s="1" t="s">
        <v>1</v>
      </c>
      <c r="V207" s="10">
        <f t="shared" si="12"/>
        <v>1</v>
      </c>
    </row>
    <row r="208" spans="1:22" x14ac:dyDescent="0.25">
      <c r="A208"/>
      <c r="E208"/>
      <c r="F208"/>
      <c r="G208"/>
      <c r="H208"/>
      <c r="O208" s="10">
        <v>317</v>
      </c>
      <c r="P208">
        <v>25</v>
      </c>
      <c r="Q208">
        <v>50</v>
      </c>
      <c r="R208">
        <v>104</v>
      </c>
      <c r="S208" s="2">
        <v>572000</v>
      </c>
      <c r="T208" s="3">
        <v>14052500</v>
      </c>
      <c r="U208" s="1" t="s">
        <v>1</v>
      </c>
      <c r="V208" s="10">
        <f t="shared" si="12"/>
        <v>1</v>
      </c>
    </row>
    <row r="209" spans="1:22" x14ac:dyDescent="0.25">
      <c r="A209"/>
      <c r="E209"/>
      <c r="F209"/>
      <c r="G209"/>
      <c r="H209"/>
      <c r="O209" s="10">
        <v>319</v>
      </c>
      <c r="P209">
        <v>19</v>
      </c>
      <c r="Q209">
        <v>38</v>
      </c>
      <c r="R209">
        <v>80</v>
      </c>
      <c r="S209" s="2">
        <v>440000</v>
      </c>
      <c r="T209" s="3">
        <v>10477500</v>
      </c>
      <c r="U209" s="1" t="s">
        <v>1</v>
      </c>
      <c r="V209" s="10">
        <f t="shared" si="12"/>
        <v>1</v>
      </c>
    </row>
    <row r="210" spans="1:22" x14ac:dyDescent="0.25">
      <c r="A210"/>
      <c r="E210"/>
      <c r="F210"/>
      <c r="G210"/>
      <c r="H210"/>
      <c r="O210" s="10">
        <v>320</v>
      </c>
      <c r="P210">
        <v>23</v>
      </c>
      <c r="Q210">
        <v>46</v>
      </c>
      <c r="R210">
        <v>96</v>
      </c>
      <c r="S210" s="2">
        <v>528000</v>
      </c>
      <c r="T210" s="3">
        <v>12567500</v>
      </c>
      <c r="U210" s="1" t="s">
        <v>1</v>
      </c>
      <c r="V210" s="10">
        <f t="shared" si="12"/>
        <v>1</v>
      </c>
    </row>
    <row r="211" spans="1:22" x14ac:dyDescent="0.25">
      <c r="A211"/>
      <c r="E211"/>
      <c r="F211"/>
      <c r="G211"/>
      <c r="H211"/>
      <c r="O211" s="10">
        <v>322</v>
      </c>
      <c r="P211">
        <v>22</v>
      </c>
      <c r="Q211">
        <v>44</v>
      </c>
      <c r="R211">
        <v>92</v>
      </c>
      <c r="S211" s="2">
        <v>506000</v>
      </c>
      <c r="T211" s="3">
        <v>11481250</v>
      </c>
      <c r="U211" s="1" t="s">
        <v>1</v>
      </c>
      <c r="V211" s="10">
        <f t="shared" si="12"/>
        <v>1</v>
      </c>
    </row>
    <row r="212" spans="1:22" x14ac:dyDescent="0.25">
      <c r="A212"/>
      <c r="E212"/>
      <c r="F212"/>
      <c r="G212"/>
      <c r="H212"/>
      <c r="O212" s="10">
        <v>323</v>
      </c>
      <c r="P212">
        <v>24</v>
      </c>
      <c r="Q212">
        <v>48</v>
      </c>
      <c r="R212">
        <v>100</v>
      </c>
      <c r="S212" s="2">
        <v>550000</v>
      </c>
      <c r="T212" s="3">
        <v>12980000</v>
      </c>
      <c r="U212" s="1" t="s">
        <v>1</v>
      </c>
      <c r="V212" s="10">
        <f t="shared" si="12"/>
        <v>1</v>
      </c>
    </row>
    <row r="213" spans="1:22" x14ac:dyDescent="0.25">
      <c r="A213"/>
      <c r="E213"/>
      <c r="F213"/>
      <c r="G213"/>
      <c r="H213"/>
      <c r="O213" s="10">
        <v>324</v>
      </c>
      <c r="P213">
        <v>19</v>
      </c>
      <c r="Q213">
        <v>38</v>
      </c>
      <c r="R213">
        <v>80</v>
      </c>
      <c r="S213" s="2">
        <v>440000</v>
      </c>
      <c r="T213" s="3">
        <v>8965000</v>
      </c>
      <c r="U213" s="1" t="s">
        <v>1</v>
      </c>
      <c r="V213" s="10">
        <f t="shared" si="12"/>
        <v>1</v>
      </c>
    </row>
    <row r="214" spans="1:22" x14ac:dyDescent="0.25">
      <c r="A214"/>
      <c r="E214"/>
      <c r="F214"/>
      <c r="G214"/>
      <c r="H214"/>
      <c r="O214" s="10">
        <v>326</v>
      </c>
      <c r="P214">
        <v>29</v>
      </c>
      <c r="Q214">
        <v>58</v>
      </c>
      <c r="R214">
        <v>120</v>
      </c>
      <c r="S214" s="2">
        <v>660000</v>
      </c>
      <c r="T214" s="3">
        <v>15331250</v>
      </c>
      <c r="U214" s="1" t="s">
        <v>1</v>
      </c>
      <c r="V214" s="10">
        <f t="shared" si="12"/>
        <v>1</v>
      </c>
    </row>
    <row r="215" spans="1:22" x14ac:dyDescent="0.25">
      <c r="A215"/>
      <c r="E215"/>
      <c r="F215"/>
      <c r="G215"/>
      <c r="H215"/>
      <c r="O215" s="10">
        <v>327</v>
      </c>
      <c r="P215">
        <v>20</v>
      </c>
      <c r="Q215">
        <v>40</v>
      </c>
      <c r="R215">
        <v>84</v>
      </c>
      <c r="S215" s="2">
        <v>462000</v>
      </c>
      <c r="T215" s="3">
        <v>11123750</v>
      </c>
      <c r="U215" s="1" t="s">
        <v>1</v>
      </c>
      <c r="V215" s="10">
        <f t="shared" si="12"/>
        <v>1</v>
      </c>
    </row>
    <row r="216" spans="1:22" x14ac:dyDescent="0.25">
      <c r="A216"/>
      <c r="E216"/>
      <c r="F216"/>
      <c r="G216"/>
      <c r="H216"/>
      <c r="O216" s="10">
        <v>329</v>
      </c>
      <c r="P216">
        <v>20</v>
      </c>
      <c r="Q216">
        <v>40</v>
      </c>
      <c r="R216">
        <v>84</v>
      </c>
      <c r="S216" s="2">
        <v>462000</v>
      </c>
      <c r="T216" s="3">
        <v>10353750</v>
      </c>
      <c r="U216" s="1" t="s">
        <v>1</v>
      </c>
      <c r="V216" s="10">
        <f t="shared" si="12"/>
        <v>1</v>
      </c>
    </row>
    <row r="217" spans="1:22" x14ac:dyDescent="0.25">
      <c r="A217"/>
      <c r="E217"/>
      <c r="F217"/>
      <c r="G217"/>
      <c r="H217"/>
      <c r="O217" s="10">
        <v>330</v>
      </c>
      <c r="P217">
        <v>25</v>
      </c>
      <c r="Q217">
        <v>50</v>
      </c>
      <c r="R217">
        <v>104</v>
      </c>
      <c r="S217" s="2">
        <v>572000</v>
      </c>
      <c r="T217" s="3">
        <v>13942500</v>
      </c>
      <c r="U217" s="1" t="s">
        <v>1</v>
      </c>
      <c r="V217" s="10">
        <f t="shared" si="12"/>
        <v>1</v>
      </c>
    </row>
    <row r="218" spans="1:22" x14ac:dyDescent="0.25">
      <c r="A218"/>
      <c r="E218"/>
      <c r="F218"/>
      <c r="G218"/>
      <c r="H218"/>
      <c r="O218" s="10">
        <v>332</v>
      </c>
      <c r="P218">
        <v>21</v>
      </c>
      <c r="Q218">
        <v>42</v>
      </c>
      <c r="R218">
        <v>88</v>
      </c>
      <c r="S218" s="2">
        <v>484000</v>
      </c>
      <c r="T218" s="3">
        <v>12347500</v>
      </c>
      <c r="U218" s="1" t="s">
        <v>1</v>
      </c>
      <c r="V218" s="10">
        <f t="shared" si="12"/>
        <v>1</v>
      </c>
    </row>
    <row r="219" spans="1:22" x14ac:dyDescent="0.25">
      <c r="A219"/>
      <c r="E219"/>
      <c r="F219"/>
      <c r="G219"/>
      <c r="H219"/>
      <c r="O219" s="10">
        <v>334</v>
      </c>
      <c r="P219">
        <v>18</v>
      </c>
      <c r="Q219">
        <v>36</v>
      </c>
      <c r="R219">
        <v>76</v>
      </c>
      <c r="S219" s="2">
        <v>418000</v>
      </c>
      <c r="T219" s="3">
        <v>10065000</v>
      </c>
      <c r="U219" s="1" t="s">
        <v>1</v>
      </c>
      <c r="V219" s="10">
        <f t="shared" si="12"/>
        <v>1</v>
      </c>
    </row>
    <row r="220" spans="1:22" x14ac:dyDescent="0.25">
      <c r="A220"/>
      <c r="E220"/>
      <c r="F220"/>
      <c r="G220"/>
      <c r="H220"/>
      <c r="O220" s="10">
        <v>335</v>
      </c>
      <c r="P220">
        <v>22</v>
      </c>
      <c r="Q220">
        <v>44</v>
      </c>
      <c r="R220">
        <v>92</v>
      </c>
      <c r="S220" s="2">
        <v>506000</v>
      </c>
      <c r="T220" s="3">
        <v>12581250</v>
      </c>
      <c r="U220" s="1" t="s">
        <v>1</v>
      </c>
      <c r="V220" s="10">
        <f t="shared" si="12"/>
        <v>1</v>
      </c>
    </row>
    <row r="221" spans="1:22" x14ac:dyDescent="0.25">
      <c r="A221"/>
      <c r="E221"/>
      <c r="F221"/>
      <c r="G221"/>
      <c r="H221"/>
      <c r="O221" s="10">
        <v>338</v>
      </c>
      <c r="P221">
        <v>26</v>
      </c>
      <c r="Q221">
        <v>52</v>
      </c>
      <c r="R221">
        <v>108</v>
      </c>
      <c r="S221" s="2">
        <v>594000</v>
      </c>
      <c r="T221" s="3">
        <v>13736250</v>
      </c>
      <c r="U221" s="1" t="s">
        <v>1</v>
      </c>
      <c r="V221" s="10">
        <f t="shared" si="12"/>
        <v>1</v>
      </c>
    </row>
    <row r="222" spans="1:22" x14ac:dyDescent="0.25">
      <c r="A222"/>
      <c r="E222"/>
      <c r="F222"/>
      <c r="G222"/>
      <c r="H222"/>
      <c r="O222" s="10">
        <v>340</v>
      </c>
      <c r="P222">
        <v>23</v>
      </c>
      <c r="Q222">
        <v>46</v>
      </c>
      <c r="R222">
        <v>96</v>
      </c>
      <c r="S222" s="2">
        <v>528000</v>
      </c>
      <c r="T222" s="3">
        <v>13103750</v>
      </c>
      <c r="U222" s="1" t="s">
        <v>1</v>
      </c>
      <c r="V222" s="10">
        <f t="shared" si="12"/>
        <v>1</v>
      </c>
    </row>
    <row r="223" spans="1:22" x14ac:dyDescent="0.25">
      <c r="A223"/>
      <c r="E223"/>
      <c r="F223"/>
      <c r="G223"/>
      <c r="H223"/>
      <c r="O223" s="10">
        <v>341</v>
      </c>
      <c r="P223">
        <v>22</v>
      </c>
      <c r="Q223">
        <v>44</v>
      </c>
      <c r="R223">
        <v>92</v>
      </c>
      <c r="S223" s="2">
        <v>506000</v>
      </c>
      <c r="T223" s="3">
        <v>11165000</v>
      </c>
      <c r="U223" s="1" t="s">
        <v>1</v>
      </c>
      <c r="V223" s="10">
        <f t="shared" si="12"/>
        <v>1</v>
      </c>
    </row>
    <row r="224" spans="1:22" x14ac:dyDescent="0.25">
      <c r="A224"/>
      <c r="E224"/>
      <c r="F224"/>
      <c r="G224"/>
      <c r="H224"/>
      <c r="O224" s="10">
        <v>342</v>
      </c>
      <c r="P224">
        <v>22</v>
      </c>
      <c r="Q224">
        <v>44</v>
      </c>
      <c r="R224">
        <v>92</v>
      </c>
      <c r="S224" s="2">
        <v>506000</v>
      </c>
      <c r="T224" s="3">
        <v>12278750</v>
      </c>
      <c r="U224" s="1" t="s">
        <v>1</v>
      </c>
      <c r="V224" s="10">
        <f t="shared" si="12"/>
        <v>1</v>
      </c>
    </row>
    <row r="225" spans="1:22" x14ac:dyDescent="0.25">
      <c r="A225"/>
      <c r="E225"/>
      <c r="F225"/>
      <c r="G225"/>
      <c r="H225"/>
      <c r="O225" s="10">
        <v>343</v>
      </c>
      <c r="P225">
        <v>24</v>
      </c>
      <c r="Q225">
        <v>48</v>
      </c>
      <c r="R225">
        <v>100</v>
      </c>
      <c r="S225" s="2">
        <v>550000</v>
      </c>
      <c r="T225" s="3">
        <v>14135000</v>
      </c>
      <c r="U225" s="1" t="s">
        <v>1</v>
      </c>
      <c r="V225" s="10">
        <f t="shared" si="12"/>
        <v>1</v>
      </c>
    </row>
    <row r="226" spans="1:22" x14ac:dyDescent="0.25">
      <c r="A226"/>
      <c r="E226"/>
      <c r="F226"/>
      <c r="G226"/>
      <c r="H226"/>
      <c r="O226" s="10">
        <v>347</v>
      </c>
      <c r="P226">
        <v>19</v>
      </c>
      <c r="Q226">
        <v>38</v>
      </c>
      <c r="R226">
        <v>80</v>
      </c>
      <c r="S226" s="2">
        <v>440000</v>
      </c>
      <c r="T226" s="3">
        <v>10175000</v>
      </c>
      <c r="U226" s="1" t="s">
        <v>1</v>
      </c>
      <c r="V226" s="10">
        <f t="shared" si="12"/>
        <v>1</v>
      </c>
    </row>
    <row r="227" spans="1:22" x14ac:dyDescent="0.25">
      <c r="A227"/>
      <c r="E227"/>
      <c r="F227"/>
      <c r="G227"/>
      <c r="H227"/>
      <c r="O227" s="10">
        <v>352</v>
      </c>
      <c r="P227">
        <v>20</v>
      </c>
      <c r="Q227">
        <v>40</v>
      </c>
      <c r="R227">
        <v>84</v>
      </c>
      <c r="S227" s="2">
        <v>462000</v>
      </c>
      <c r="T227" s="3">
        <v>10175000</v>
      </c>
      <c r="U227" s="1" t="s">
        <v>1</v>
      </c>
      <c r="V227" s="10">
        <f t="shared" si="12"/>
        <v>1</v>
      </c>
    </row>
    <row r="228" spans="1:22" x14ac:dyDescent="0.25">
      <c r="A228"/>
      <c r="E228"/>
      <c r="F228"/>
      <c r="G228"/>
      <c r="H228"/>
      <c r="O228" s="10">
        <v>356</v>
      </c>
      <c r="P228">
        <v>19</v>
      </c>
      <c r="Q228">
        <v>38</v>
      </c>
      <c r="R228">
        <v>80</v>
      </c>
      <c r="S228" s="2">
        <v>440000</v>
      </c>
      <c r="T228" s="3">
        <v>10835000</v>
      </c>
      <c r="U228" s="1" t="s">
        <v>1</v>
      </c>
      <c r="V228" s="10">
        <f t="shared" si="12"/>
        <v>1</v>
      </c>
    </row>
    <row r="229" spans="1:22" x14ac:dyDescent="0.25">
      <c r="A229"/>
      <c r="E229"/>
      <c r="F229"/>
      <c r="G229"/>
      <c r="H229"/>
      <c r="O229" s="10">
        <v>357</v>
      </c>
      <c r="P229">
        <v>20</v>
      </c>
      <c r="Q229">
        <v>40</v>
      </c>
      <c r="R229">
        <v>84</v>
      </c>
      <c r="S229" s="2">
        <v>462000</v>
      </c>
      <c r="T229" s="3">
        <v>11013750</v>
      </c>
      <c r="U229" s="1" t="s">
        <v>1</v>
      </c>
      <c r="V229" s="10">
        <f t="shared" si="12"/>
        <v>1</v>
      </c>
    </row>
    <row r="230" spans="1:22" x14ac:dyDescent="0.25">
      <c r="A230"/>
      <c r="E230"/>
      <c r="F230"/>
      <c r="G230"/>
      <c r="H230"/>
      <c r="O230" s="10">
        <v>358</v>
      </c>
      <c r="P230">
        <v>23</v>
      </c>
      <c r="Q230">
        <v>46</v>
      </c>
      <c r="R230">
        <v>96</v>
      </c>
      <c r="S230" s="2">
        <v>528000</v>
      </c>
      <c r="T230" s="3">
        <v>11605000</v>
      </c>
      <c r="U230" s="1" t="s">
        <v>1</v>
      </c>
      <c r="V230" s="10">
        <f t="shared" si="12"/>
        <v>1</v>
      </c>
    </row>
    <row r="231" spans="1:22" x14ac:dyDescent="0.25">
      <c r="A231"/>
      <c r="E231"/>
      <c r="F231"/>
      <c r="G231"/>
      <c r="H231"/>
      <c r="O231" s="10">
        <v>359</v>
      </c>
      <c r="P231">
        <v>27</v>
      </c>
      <c r="Q231">
        <v>54</v>
      </c>
      <c r="R231">
        <v>112</v>
      </c>
      <c r="S231" s="2">
        <v>616000</v>
      </c>
      <c r="T231" s="3">
        <v>15826250</v>
      </c>
      <c r="U231" s="1" t="s">
        <v>1</v>
      </c>
      <c r="V231" s="10">
        <f t="shared" si="12"/>
        <v>1</v>
      </c>
    </row>
    <row r="232" spans="1:22" x14ac:dyDescent="0.25">
      <c r="A232"/>
      <c r="E232"/>
      <c r="F232"/>
      <c r="G232"/>
      <c r="H232"/>
      <c r="O232" s="10">
        <v>360</v>
      </c>
      <c r="P232">
        <v>20</v>
      </c>
      <c r="Q232">
        <v>40</v>
      </c>
      <c r="R232">
        <v>84</v>
      </c>
      <c r="S232" s="2">
        <v>462000</v>
      </c>
      <c r="T232" s="3">
        <v>10422500</v>
      </c>
      <c r="U232" s="1" t="s">
        <v>1</v>
      </c>
      <c r="V232" s="10">
        <f t="shared" si="12"/>
        <v>1</v>
      </c>
    </row>
    <row r="233" spans="1:22" x14ac:dyDescent="0.25">
      <c r="A233"/>
      <c r="E233"/>
      <c r="F233"/>
      <c r="G233"/>
      <c r="H233"/>
      <c r="O233" s="10">
        <v>361</v>
      </c>
      <c r="P233">
        <v>39</v>
      </c>
      <c r="Q233">
        <v>78</v>
      </c>
      <c r="R233">
        <v>160</v>
      </c>
      <c r="S233" s="2">
        <v>880000</v>
      </c>
      <c r="T233" s="3">
        <v>21463750</v>
      </c>
      <c r="U233" s="1" t="s">
        <v>1</v>
      </c>
      <c r="V233" s="10">
        <f t="shared" si="12"/>
        <v>1</v>
      </c>
    </row>
    <row r="234" spans="1:22" x14ac:dyDescent="0.25">
      <c r="A234"/>
      <c r="E234"/>
      <c r="F234"/>
      <c r="G234"/>
      <c r="H234"/>
      <c r="O234" s="10">
        <v>364</v>
      </c>
      <c r="P234">
        <v>20</v>
      </c>
      <c r="Q234">
        <v>40</v>
      </c>
      <c r="R234">
        <v>84</v>
      </c>
      <c r="S234" s="2">
        <v>462000</v>
      </c>
      <c r="T234" s="3">
        <v>10560000</v>
      </c>
      <c r="U234" s="1" t="s">
        <v>1</v>
      </c>
      <c r="V234" s="10">
        <f t="shared" si="12"/>
        <v>1</v>
      </c>
    </row>
    <row r="235" spans="1:22" x14ac:dyDescent="0.25">
      <c r="A235"/>
      <c r="E235"/>
      <c r="F235"/>
      <c r="G235"/>
      <c r="H235"/>
      <c r="O235" s="10">
        <v>368</v>
      </c>
      <c r="P235">
        <v>19</v>
      </c>
      <c r="Q235">
        <v>38</v>
      </c>
      <c r="R235">
        <v>80</v>
      </c>
      <c r="S235" s="2">
        <v>440000</v>
      </c>
      <c r="T235" s="3">
        <v>10601250</v>
      </c>
      <c r="U235" s="1" t="s">
        <v>1</v>
      </c>
      <c r="V235" s="10">
        <f t="shared" si="12"/>
        <v>1</v>
      </c>
    </row>
    <row r="236" spans="1:22" x14ac:dyDescent="0.25">
      <c r="A236"/>
      <c r="E236"/>
      <c r="F236"/>
      <c r="G236"/>
      <c r="H236"/>
      <c r="O236" s="10">
        <v>369</v>
      </c>
      <c r="P236">
        <v>22</v>
      </c>
      <c r="Q236">
        <v>44</v>
      </c>
      <c r="R236">
        <v>92</v>
      </c>
      <c r="S236" s="2">
        <v>506000</v>
      </c>
      <c r="T236" s="3">
        <v>10298750</v>
      </c>
      <c r="U236" s="1" t="s">
        <v>1</v>
      </c>
      <c r="V236" s="10">
        <f t="shared" si="12"/>
        <v>1</v>
      </c>
    </row>
    <row r="237" spans="1:22" x14ac:dyDescent="0.25">
      <c r="A237"/>
      <c r="E237"/>
      <c r="F237"/>
      <c r="G237"/>
      <c r="H237"/>
      <c r="O237" s="10">
        <v>371</v>
      </c>
      <c r="P237">
        <v>24</v>
      </c>
      <c r="Q237">
        <v>48</v>
      </c>
      <c r="R237">
        <v>100</v>
      </c>
      <c r="S237" s="2">
        <v>550000</v>
      </c>
      <c r="T237" s="3">
        <v>12911250</v>
      </c>
      <c r="U237" s="1" t="s">
        <v>1</v>
      </c>
      <c r="V237" s="10">
        <f t="shared" si="12"/>
        <v>1</v>
      </c>
    </row>
    <row r="238" spans="1:22" x14ac:dyDescent="0.25">
      <c r="A238"/>
      <c r="E238"/>
      <c r="F238"/>
      <c r="G238"/>
      <c r="H238"/>
      <c r="O238" s="10">
        <v>372</v>
      </c>
      <c r="P238">
        <v>18</v>
      </c>
      <c r="Q238">
        <v>36</v>
      </c>
      <c r="R238">
        <v>76</v>
      </c>
      <c r="S238" s="2">
        <v>418000</v>
      </c>
      <c r="T238" s="3">
        <v>10216250</v>
      </c>
      <c r="U238" s="1" t="s">
        <v>1</v>
      </c>
      <c r="V238" s="10">
        <f t="shared" si="12"/>
        <v>1</v>
      </c>
    </row>
    <row r="239" spans="1:22" x14ac:dyDescent="0.25">
      <c r="A239"/>
      <c r="E239"/>
      <c r="F239"/>
      <c r="G239"/>
      <c r="H239"/>
      <c r="O239" s="10">
        <v>376</v>
      </c>
      <c r="P239">
        <v>19</v>
      </c>
      <c r="Q239">
        <v>38</v>
      </c>
      <c r="R239">
        <v>80</v>
      </c>
      <c r="S239" s="2">
        <v>440000</v>
      </c>
      <c r="T239" s="3">
        <v>8910000</v>
      </c>
      <c r="U239" s="1" t="s">
        <v>1</v>
      </c>
      <c r="V239" s="10">
        <f t="shared" si="12"/>
        <v>1</v>
      </c>
    </row>
    <row r="240" spans="1:22" x14ac:dyDescent="0.25">
      <c r="A240"/>
      <c r="E240"/>
      <c r="F240"/>
      <c r="G240"/>
      <c r="H240"/>
      <c r="O240" s="10">
        <v>377</v>
      </c>
      <c r="P240">
        <v>27</v>
      </c>
      <c r="Q240">
        <v>54</v>
      </c>
      <c r="R240">
        <v>112</v>
      </c>
      <c r="S240" s="2">
        <v>616000</v>
      </c>
      <c r="T240" s="3">
        <v>14217500</v>
      </c>
      <c r="U240" s="1" t="s">
        <v>1</v>
      </c>
      <c r="V240" s="10">
        <f t="shared" si="12"/>
        <v>1</v>
      </c>
    </row>
    <row r="241" spans="1:22" x14ac:dyDescent="0.25">
      <c r="A241"/>
      <c r="E241"/>
      <c r="F241"/>
      <c r="G241"/>
      <c r="H241"/>
      <c r="O241" s="10">
        <v>379</v>
      </c>
      <c r="P241">
        <v>19</v>
      </c>
      <c r="Q241">
        <v>38</v>
      </c>
      <c r="R241">
        <v>80</v>
      </c>
      <c r="S241" s="2">
        <v>440000</v>
      </c>
      <c r="T241" s="3">
        <v>9391250</v>
      </c>
      <c r="U241" s="1" t="s">
        <v>1</v>
      </c>
      <c r="V241" s="10">
        <f t="shared" si="12"/>
        <v>1</v>
      </c>
    </row>
    <row r="242" spans="1:22" x14ac:dyDescent="0.25">
      <c r="A242"/>
      <c r="E242"/>
      <c r="F242"/>
      <c r="G242"/>
      <c r="H242"/>
      <c r="O242" s="10">
        <v>380</v>
      </c>
      <c r="P242">
        <v>25</v>
      </c>
      <c r="Q242">
        <v>50</v>
      </c>
      <c r="R242">
        <v>104</v>
      </c>
      <c r="S242" s="2">
        <v>572000</v>
      </c>
      <c r="T242" s="3">
        <v>13117500</v>
      </c>
      <c r="U242" s="1" t="s">
        <v>1</v>
      </c>
      <c r="V242" s="10">
        <f t="shared" si="12"/>
        <v>1</v>
      </c>
    </row>
    <row r="243" spans="1:22" x14ac:dyDescent="0.25">
      <c r="A243"/>
      <c r="E243"/>
      <c r="F243"/>
      <c r="G243"/>
      <c r="H243"/>
      <c r="O243" s="10">
        <v>381</v>
      </c>
      <c r="P243">
        <v>21</v>
      </c>
      <c r="Q243">
        <v>42</v>
      </c>
      <c r="R243">
        <v>88</v>
      </c>
      <c r="S243" s="2">
        <v>484000</v>
      </c>
      <c r="T243" s="3">
        <v>11096250</v>
      </c>
      <c r="U243" s="1" t="s">
        <v>1</v>
      </c>
      <c r="V243" s="10">
        <f t="shared" si="12"/>
        <v>1</v>
      </c>
    </row>
    <row r="244" spans="1:22" x14ac:dyDescent="0.25">
      <c r="A244"/>
      <c r="E244"/>
      <c r="F244"/>
      <c r="G244"/>
      <c r="H244"/>
      <c r="O244" s="10">
        <v>383</v>
      </c>
      <c r="P244">
        <v>19</v>
      </c>
      <c r="Q244">
        <v>38</v>
      </c>
      <c r="R244">
        <v>80</v>
      </c>
      <c r="S244" s="2">
        <v>440000</v>
      </c>
      <c r="T244" s="3">
        <v>10271250</v>
      </c>
      <c r="U244" s="1" t="s">
        <v>1</v>
      </c>
      <c r="V244" s="10">
        <f t="shared" si="12"/>
        <v>1</v>
      </c>
    </row>
    <row r="245" spans="1:22" x14ac:dyDescent="0.25">
      <c r="A245"/>
      <c r="E245"/>
      <c r="F245"/>
      <c r="G245"/>
      <c r="H245"/>
      <c r="O245" s="10">
        <v>384</v>
      </c>
      <c r="P245">
        <v>26</v>
      </c>
      <c r="Q245">
        <v>52</v>
      </c>
      <c r="R245">
        <v>108</v>
      </c>
      <c r="S245" s="2">
        <v>594000</v>
      </c>
      <c r="T245" s="3">
        <v>14396250</v>
      </c>
      <c r="U245" s="1" t="s">
        <v>1</v>
      </c>
      <c r="V245" s="10">
        <f t="shared" si="12"/>
        <v>1</v>
      </c>
    </row>
    <row r="246" spans="1:22" x14ac:dyDescent="0.25">
      <c r="A246"/>
      <c r="E246"/>
      <c r="F246"/>
      <c r="G246"/>
      <c r="H246"/>
      <c r="O246" s="10">
        <v>385</v>
      </c>
      <c r="P246">
        <v>19</v>
      </c>
      <c r="Q246">
        <v>38</v>
      </c>
      <c r="R246">
        <v>80</v>
      </c>
      <c r="S246" s="2">
        <v>440000</v>
      </c>
      <c r="T246" s="3">
        <v>9858750</v>
      </c>
      <c r="U246" s="1" t="s">
        <v>1</v>
      </c>
      <c r="V246" s="10">
        <f t="shared" si="12"/>
        <v>1</v>
      </c>
    </row>
    <row r="247" spans="1:22" x14ac:dyDescent="0.25">
      <c r="A247"/>
      <c r="E247"/>
      <c r="F247"/>
      <c r="G247"/>
      <c r="H247"/>
      <c r="O247" s="10">
        <v>386</v>
      </c>
      <c r="P247">
        <v>31</v>
      </c>
      <c r="Q247">
        <v>62</v>
      </c>
      <c r="R247">
        <v>128</v>
      </c>
      <c r="S247" s="2">
        <v>704000</v>
      </c>
      <c r="T247" s="3">
        <v>16665000</v>
      </c>
      <c r="U247" s="1" t="s">
        <v>1</v>
      </c>
      <c r="V247" s="10">
        <f t="shared" si="12"/>
        <v>1</v>
      </c>
    </row>
    <row r="248" spans="1:22" x14ac:dyDescent="0.25">
      <c r="A248"/>
      <c r="E248"/>
      <c r="F248"/>
      <c r="G248"/>
      <c r="H248"/>
      <c r="O248" s="10">
        <v>389</v>
      </c>
      <c r="P248">
        <v>26</v>
      </c>
      <c r="Q248">
        <v>52</v>
      </c>
      <c r="R248">
        <v>108</v>
      </c>
      <c r="S248" s="2">
        <v>594000</v>
      </c>
      <c r="T248" s="3">
        <v>15303750</v>
      </c>
      <c r="U248" s="1" t="s">
        <v>1</v>
      </c>
      <c r="V248" s="10">
        <f t="shared" si="12"/>
        <v>1</v>
      </c>
    </row>
    <row r="249" spans="1:22" x14ac:dyDescent="0.25">
      <c r="A249"/>
      <c r="E249"/>
      <c r="F249"/>
      <c r="G249"/>
      <c r="H249"/>
      <c r="O249" s="10">
        <v>390</v>
      </c>
      <c r="P249">
        <v>26</v>
      </c>
      <c r="Q249">
        <v>52</v>
      </c>
      <c r="R249">
        <v>108</v>
      </c>
      <c r="S249" s="2">
        <v>594000</v>
      </c>
      <c r="T249" s="3">
        <v>14822500</v>
      </c>
      <c r="U249" s="1" t="s">
        <v>1</v>
      </c>
      <c r="V249" s="10">
        <f t="shared" si="12"/>
        <v>1</v>
      </c>
    </row>
    <row r="250" spans="1:22" x14ac:dyDescent="0.25">
      <c r="A250"/>
      <c r="E250"/>
      <c r="F250"/>
      <c r="G250"/>
      <c r="H250"/>
      <c r="O250" s="10">
        <v>391</v>
      </c>
      <c r="P250">
        <v>23</v>
      </c>
      <c r="Q250">
        <v>46</v>
      </c>
      <c r="R250">
        <v>96</v>
      </c>
      <c r="S250" s="2">
        <v>528000</v>
      </c>
      <c r="T250" s="3">
        <v>11907500</v>
      </c>
      <c r="U250" s="1" t="s">
        <v>1</v>
      </c>
      <c r="V250" s="10">
        <f t="shared" si="12"/>
        <v>1</v>
      </c>
    </row>
    <row r="251" spans="1:22" x14ac:dyDescent="0.25">
      <c r="A251"/>
      <c r="E251"/>
      <c r="F251"/>
      <c r="G251"/>
      <c r="H251"/>
      <c r="O251" s="10">
        <v>392</v>
      </c>
      <c r="P251">
        <v>22</v>
      </c>
      <c r="Q251">
        <v>44</v>
      </c>
      <c r="R251">
        <v>92</v>
      </c>
      <c r="S251" s="2">
        <v>506000</v>
      </c>
      <c r="T251" s="3">
        <v>12017500</v>
      </c>
      <c r="U251" s="1" t="s">
        <v>1</v>
      </c>
      <c r="V251" s="10">
        <f t="shared" si="12"/>
        <v>1</v>
      </c>
    </row>
    <row r="252" spans="1:22" x14ac:dyDescent="0.25">
      <c r="A252"/>
      <c r="E252"/>
      <c r="F252"/>
      <c r="G252"/>
      <c r="H252"/>
      <c r="O252" s="10">
        <v>393</v>
      </c>
      <c r="P252">
        <v>26</v>
      </c>
      <c r="Q252">
        <v>52</v>
      </c>
      <c r="R252">
        <v>108</v>
      </c>
      <c r="S252" s="2">
        <v>594000</v>
      </c>
      <c r="T252" s="3">
        <v>13983750</v>
      </c>
      <c r="U252" s="1" t="s">
        <v>1</v>
      </c>
      <c r="V252" s="10">
        <f t="shared" si="12"/>
        <v>1</v>
      </c>
    </row>
    <row r="253" spans="1:22" x14ac:dyDescent="0.25">
      <c r="A253"/>
      <c r="E253"/>
      <c r="F253"/>
      <c r="G253"/>
      <c r="H253"/>
      <c r="O253" s="10">
        <v>394</v>
      </c>
      <c r="P253">
        <v>27</v>
      </c>
      <c r="Q253">
        <v>54</v>
      </c>
      <c r="R253">
        <v>112</v>
      </c>
      <c r="S253" s="2">
        <v>616000</v>
      </c>
      <c r="T253" s="3">
        <v>13942500</v>
      </c>
      <c r="U253" s="1" t="s">
        <v>1</v>
      </c>
      <c r="V253" s="10">
        <f t="shared" si="12"/>
        <v>1</v>
      </c>
    </row>
    <row r="254" spans="1:22" x14ac:dyDescent="0.25">
      <c r="A254"/>
      <c r="E254"/>
      <c r="F254"/>
      <c r="G254"/>
      <c r="H254"/>
      <c r="O254" s="10">
        <v>395</v>
      </c>
      <c r="P254">
        <v>20</v>
      </c>
      <c r="Q254">
        <v>40</v>
      </c>
      <c r="R254">
        <v>84</v>
      </c>
      <c r="S254" s="2">
        <v>462000</v>
      </c>
      <c r="T254" s="3">
        <v>10312500</v>
      </c>
      <c r="U254" s="1" t="s">
        <v>1</v>
      </c>
      <c r="V254" s="10">
        <f t="shared" si="12"/>
        <v>1</v>
      </c>
    </row>
    <row r="255" spans="1:22" x14ac:dyDescent="0.25">
      <c r="A255"/>
      <c r="E255"/>
      <c r="F255"/>
      <c r="G255"/>
      <c r="H255"/>
      <c r="O255" s="10">
        <v>396</v>
      </c>
      <c r="P255">
        <v>27</v>
      </c>
      <c r="Q255">
        <v>54</v>
      </c>
      <c r="R255">
        <v>112</v>
      </c>
      <c r="S255" s="2">
        <v>616000</v>
      </c>
      <c r="T255" s="3">
        <v>13791250</v>
      </c>
      <c r="U255" s="1" t="s">
        <v>1</v>
      </c>
      <c r="V255" s="10">
        <f t="shared" si="12"/>
        <v>1</v>
      </c>
    </row>
    <row r="256" spans="1:22" x14ac:dyDescent="0.25">
      <c r="A256"/>
      <c r="E256"/>
      <c r="F256"/>
      <c r="G256"/>
      <c r="H256"/>
      <c r="O256" s="10">
        <v>397</v>
      </c>
      <c r="P256">
        <v>35</v>
      </c>
      <c r="Q256">
        <v>70</v>
      </c>
      <c r="R256">
        <v>144</v>
      </c>
      <c r="S256" s="2">
        <v>792000</v>
      </c>
      <c r="T256" s="3">
        <v>18232500</v>
      </c>
      <c r="U256" s="1" t="s">
        <v>1</v>
      </c>
      <c r="V256" s="10">
        <f t="shared" si="12"/>
        <v>1</v>
      </c>
    </row>
    <row r="257" spans="1:22" x14ac:dyDescent="0.25">
      <c r="A257"/>
      <c r="E257"/>
      <c r="F257"/>
      <c r="G257"/>
      <c r="H257"/>
      <c r="O257" s="10">
        <v>398</v>
      </c>
      <c r="P257">
        <v>19</v>
      </c>
      <c r="Q257">
        <v>38</v>
      </c>
      <c r="R257">
        <v>80</v>
      </c>
      <c r="S257" s="2">
        <v>440000</v>
      </c>
      <c r="T257" s="3">
        <v>9611250</v>
      </c>
      <c r="U257" s="1" t="s">
        <v>1</v>
      </c>
      <c r="V257" s="10">
        <f t="shared" si="12"/>
        <v>1</v>
      </c>
    </row>
    <row r="258" spans="1:22" x14ac:dyDescent="0.25">
      <c r="A258"/>
      <c r="E258"/>
      <c r="F258"/>
      <c r="G258"/>
      <c r="H258"/>
      <c r="O258" s="10">
        <v>399</v>
      </c>
      <c r="P258">
        <v>26</v>
      </c>
      <c r="Q258">
        <v>52</v>
      </c>
      <c r="R258">
        <v>108</v>
      </c>
      <c r="S258" s="2">
        <v>594000</v>
      </c>
      <c r="T258" s="3">
        <v>14258750</v>
      </c>
      <c r="U258" s="1" t="s">
        <v>1</v>
      </c>
      <c r="V258" s="10">
        <f t="shared" si="12"/>
        <v>1</v>
      </c>
    </row>
    <row r="259" spans="1:22" x14ac:dyDescent="0.25">
      <c r="A259"/>
      <c r="E259"/>
      <c r="F259"/>
      <c r="G259"/>
      <c r="H259"/>
      <c r="O259" s="10">
        <v>400</v>
      </c>
      <c r="P259">
        <v>21</v>
      </c>
      <c r="Q259">
        <v>42</v>
      </c>
      <c r="R259">
        <v>88</v>
      </c>
      <c r="S259" s="2">
        <v>484000</v>
      </c>
      <c r="T259" s="3">
        <v>10945000</v>
      </c>
      <c r="U259" s="1" t="s">
        <v>1</v>
      </c>
      <c r="V259" s="10">
        <f t="shared" ref="V259:V322" si="13" xml:space="preserve"> IF(U259="K.O.",1,0)</f>
        <v>1</v>
      </c>
    </row>
    <row r="260" spans="1:22" x14ac:dyDescent="0.25">
      <c r="A260"/>
      <c r="E260"/>
      <c r="F260"/>
      <c r="G260"/>
      <c r="H260"/>
      <c r="O260" s="10">
        <v>402</v>
      </c>
      <c r="P260">
        <v>21</v>
      </c>
      <c r="Q260">
        <v>42</v>
      </c>
      <c r="R260">
        <v>88</v>
      </c>
      <c r="S260" s="2">
        <v>484000</v>
      </c>
      <c r="T260" s="3">
        <v>11247500</v>
      </c>
      <c r="U260" s="1" t="s">
        <v>1</v>
      </c>
      <c r="V260" s="10">
        <f t="shared" si="13"/>
        <v>1</v>
      </c>
    </row>
    <row r="261" spans="1:22" x14ac:dyDescent="0.25">
      <c r="A261"/>
      <c r="E261"/>
      <c r="F261"/>
      <c r="G261"/>
      <c r="H261"/>
      <c r="O261" s="10">
        <v>404</v>
      </c>
      <c r="P261">
        <v>27</v>
      </c>
      <c r="Q261">
        <v>54</v>
      </c>
      <c r="R261">
        <v>112</v>
      </c>
      <c r="S261" s="2">
        <v>616000</v>
      </c>
      <c r="T261" s="3">
        <v>15001250</v>
      </c>
      <c r="U261" s="1" t="s">
        <v>1</v>
      </c>
      <c r="V261" s="10">
        <f t="shared" si="13"/>
        <v>1</v>
      </c>
    </row>
    <row r="262" spans="1:22" x14ac:dyDescent="0.25">
      <c r="A262"/>
      <c r="E262"/>
      <c r="F262"/>
      <c r="G262"/>
      <c r="H262"/>
      <c r="O262" s="10">
        <v>406</v>
      </c>
      <c r="P262">
        <v>30</v>
      </c>
      <c r="Q262">
        <v>60</v>
      </c>
      <c r="R262">
        <v>124</v>
      </c>
      <c r="S262" s="2">
        <v>682000</v>
      </c>
      <c r="T262" s="3">
        <v>17613750</v>
      </c>
      <c r="U262" s="1" t="s">
        <v>1</v>
      </c>
      <c r="V262" s="10">
        <f t="shared" si="13"/>
        <v>1</v>
      </c>
    </row>
    <row r="263" spans="1:22" x14ac:dyDescent="0.25">
      <c r="A263"/>
      <c r="E263"/>
      <c r="F263"/>
      <c r="G263"/>
      <c r="H263"/>
      <c r="O263" s="10">
        <v>407</v>
      </c>
      <c r="P263">
        <v>20</v>
      </c>
      <c r="Q263">
        <v>40</v>
      </c>
      <c r="R263">
        <v>84</v>
      </c>
      <c r="S263" s="2">
        <v>462000</v>
      </c>
      <c r="T263" s="3">
        <v>9927500</v>
      </c>
      <c r="U263" s="1" t="s">
        <v>1</v>
      </c>
      <c r="V263" s="10">
        <f t="shared" si="13"/>
        <v>1</v>
      </c>
    </row>
    <row r="264" spans="1:22" x14ac:dyDescent="0.25">
      <c r="A264"/>
      <c r="E264"/>
      <c r="F264"/>
      <c r="G264"/>
      <c r="H264"/>
      <c r="O264" s="10">
        <v>408</v>
      </c>
      <c r="P264">
        <v>26</v>
      </c>
      <c r="Q264">
        <v>52</v>
      </c>
      <c r="R264">
        <v>108</v>
      </c>
      <c r="S264" s="2">
        <v>594000</v>
      </c>
      <c r="T264" s="3">
        <v>14341250</v>
      </c>
      <c r="U264" s="1" t="s">
        <v>1</v>
      </c>
      <c r="V264" s="10">
        <f t="shared" si="13"/>
        <v>1</v>
      </c>
    </row>
    <row r="265" spans="1:22" x14ac:dyDescent="0.25">
      <c r="A265"/>
      <c r="E265"/>
      <c r="F265"/>
      <c r="G265"/>
      <c r="H265"/>
      <c r="O265" s="10">
        <v>409</v>
      </c>
      <c r="P265">
        <v>37</v>
      </c>
      <c r="Q265">
        <v>74</v>
      </c>
      <c r="R265">
        <v>152</v>
      </c>
      <c r="S265" s="2">
        <v>836000</v>
      </c>
      <c r="T265" s="3">
        <v>19855000</v>
      </c>
      <c r="U265" s="1" t="s">
        <v>1</v>
      </c>
      <c r="V265" s="10">
        <f t="shared" si="13"/>
        <v>1</v>
      </c>
    </row>
    <row r="266" spans="1:22" x14ac:dyDescent="0.25">
      <c r="A266"/>
      <c r="E266"/>
      <c r="F266"/>
      <c r="G266"/>
      <c r="H266"/>
      <c r="O266" s="10">
        <v>410</v>
      </c>
      <c r="P266">
        <v>19</v>
      </c>
      <c r="Q266">
        <v>38</v>
      </c>
      <c r="R266">
        <v>80</v>
      </c>
      <c r="S266" s="2">
        <v>440000</v>
      </c>
      <c r="T266" s="3">
        <v>9033750</v>
      </c>
      <c r="U266" s="1" t="s">
        <v>1</v>
      </c>
      <c r="V266" s="10">
        <f t="shared" si="13"/>
        <v>1</v>
      </c>
    </row>
    <row r="267" spans="1:22" x14ac:dyDescent="0.25">
      <c r="A267"/>
      <c r="E267"/>
      <c r="F267"/>
      <c r="G267"/>
      <c r="H267"/>
      <c r="O267" s="10">
        <v>411</v>
      </c>
      <c r="P267">
        <v>21</v>
      </c>
      <c r="Q267">
        <v>42</v>
      </c>
      <c r="R267">
        <v>88</v>
      </c>
      <c r="S267" s="2">
        <v>484000</v>
      </c>
      <c r="T267" s="3">
        <v>10807500</v>
      </c>
      <c r="U267" s="1" t="s">
        <v>1</v>
      </c>
      <c r="V267" s="10">
        <f t="shared" si="13"/>
        <v>1</v>
      </c>
    </row>
    <row r="268" spans="1:22" x14ac:dyDescent="0.25">
      <c r="A268"/>
      <c r="E268"/>
      <c r="F268"/>
      <c r="G268"/>
      <c r="H268"/>
      <c r="O268" s="10">
        <v>412</v>
      </c>
      <c r="P268">
        <v>20</v>
      </c>
      <c r="Q268">
        <v>40</v>
      </c>
      <c r="R268">
        <v>84</v>
      </c>
      <c r="S268" s="2">
        <v>462000</v>
      </c>
      <c r="T268" s="3">
        <v>10793750</v>
      </c>
      <c r="U268" s="1" t="s">
        <v>1</v>
      </c>
      <c r="V268" s="10">
        <f t="shared" si="13"/>
        <v>1</v>
      </c>
    </row>
    <row r="269" spans="1:22" x14ac:dyDescent="0.25">
      <c r="A269"/>
      <c r="E269"/>
      <c r="F269"/>
      <c r="G269"/>
      <c r="H269"/>
      <c r="O269" s="10">
        <v>413</v>
      </c>
      <c r="P269">
        <v>16</v>
      </c>
      <c r="Q269">
        <v>32</v>
      </c>
      <c r="R269">
        <v>68</v>
      </c>
      <c r="S269" s="2">
        <v>374000</v>
      </c>
      <c r="T269" s="3">
        <v>8442500</v>
      </c>
      <c r="U269" s="1" t="s">
        <v>1</v>
      </c>
      <c r="V269" s="10">
        <f t="shared" si="13"/>
        <v>1</v>
      </c>
    </row>
    <row r="270" spans="1:22" x14ac:dyDescent="0.25">
      <c r="A270"/>
      <c r="E270"/>
      <c r="F270"/>
      <c r="G270"/>
      <c r="H270"/>
      <c r="O270" s="10">
        <v>414</v>
      </c>
      <c r="P270">
        <v>18</v>
      </c>
      <c r="Q270">
        <v>36</v>
      </c>
      <c r="R270">
        <v>76</v>
      </c>
      <c r="S270" s="2">
        <v>418000</v>
      </c>
      <c r="T270" s="3">
        <v>9501250</v>
      </c>
      <c r="U270" s="1" t="s">
        <v>1</v>
      </c>
      <c r="V270" s="10">
        <f t="shared" si="13"/>
        <v>1</v>
      </c>
    </row>
    <row r="271" spans="1:22" x14ac:dyDescent="0.25">
      <c r="A271"/>
      <c r="E271"/>
      <c r="F271"/>
      <c r="G271"/>
      <c r="H271"/>
      <c r="O271" s="10">
        <v>417</v>
      </c>
      <c r="P271">
        <v>26</v>
      </c>
      <c r="Q271">
        <v>52</v>
      </c>
      <c r="R271">
        <v>108</v>
      </c>
      <c r="S271" s="2">
        <v>594000</v>
      </c>
      <c r="T271" s="3">
        <v>14588750</v>
      </c>
      <c r="U271" s="1" t="s">
        <v>1</v>
      </c>
      <c r="V271" s="10">
        <f t="shared" si="13"/>
        <v>1</v>
      </c>
    </row>
    <row r="272" spans="1:22" x14ac:dyDescent="0.25">
      <c r="A272"/>
      <c r="E272"/>
      <c r="F272"/>
      <c r="G272"/>
      <c r="H272"/>
      <c r="O272" s="10">
        <v>418</v>
      </c>
      <c r="P272">
        <v>17</v>
      </c>
      <c r="Q272">
        <v>34</v>
      </c>
      <c r="R272">
        <v>72</v>
      </c>
      <c r="S272" s="2">
        <v>396000</v>
      </c>
      <c r="T272" s="3">
        <v>9377500</v>
      </c>
      <c r="U272" s="1" t="s">
        <v>1</v>
      </c>
      <c r="V272" s="10">
        <f t="shared" si="13"/>
        <v>1</v>
      </c>
    </row>
    <row r="273" spans="1:22" x14ac:dyDescent="0.25">
      <c r="A273"/>
      <c r="E273"/>
      <c r="F273"/>
      <c r="G273"/>
      <c r="H273"/>
      <c r="O273" s="10">
        <v>419</v>
      </c>
      <c r="P273">
        <v>25</v>
      </c>
      <c r="Q273">
        <v>50</v>
      </c>
      <c r="R273">
        <v>104</v>
      </c>
      <c r="S273" s="2">
        <v>572000</v>
      </c>
      <c r="T273" s="3">
        <v>12512500</v>
      </c>
      <c r="U273" s="1" t="s">
        <v>1</v>
      </c>
      <c r="V273" s="10">
        <f t="shared" si="13"/>
        <v>1</v>
      </c>
    </row>
    <row r="274" spans="1:22" x14ac:dyDescent="0.25">
      <c r="A274"/>
      <c r="E274"/>
      <c r="F274"/>
      <c r="G274"/>
      <c r="H274"/>
      <c r="O274" s="10">
        <v>420</v>
      </c>
      <c r="P274">
        <v>22</v>
      </c>
      <c r="Q274">
        <v>44</v>
      </c>
      <c r="R274">
        <v>92</v>
      </c>
      <c r="S274" s="2">
        <v>506000</v>
      </c>
      <c r="T274" s="3">
        <v>11605000</v>
      </c>
      <c r="U274" s="1" t="s">
        <v>1</v>
      </c>
      <c r="V274" s="10">
        <f t="shared" si="13"/>
        <v>1</v>
      </c>
    </row>
    <row r="275" spans="1:22" x14ac:dyDescent="0.25">
      <c r="A275"/>
      <c r="E275"/>
      <c r="F275"/>
      <c r="G275"/>
      <c r="H275"/>
      <c r="O275" s="10">
        <v>421</v>
      </c>
      <c r="P275">
        <v>24</v>
      </c>
      <c r="Q275">
        <v>48</v>
      </c>
      <c r="R275">
        <v>100</v>
      </c>
      <c r="S275" s="2">
        <v>550000</v>
      </c>
      <c r="T275" s="3">
        <v>13420000</v>
      </c>
      <c r="U275" s="1" t="s">
        <v>1</v>
      </c>
      <c r="V275" s="10">
        <f t="shared" si="13"/>
        <v>1</v>
      </c>
    </row>
    <row r="276" spans="1:22" x14ac:dyDescent="0.25">
      <c r="A276"/>
      <c r="E276"/>
      <c r="F276"/>
      <c r="G276"/>
      <c r="H276"/>
      <c r="O276" s="10">
        <v>423</v>
      </c>
      <c r="P276">
        <v>18</v>
      </c>
      <c r="Q276">
        <v>36</v>
      </c>
      <c r="R276">
        <v>76</v>
      </c>
      <c r="S276" s="2">
        <v>418000</v>
      </c>
      <c r="T276" s="3">
        <v>10738750</v>
      </c>
      <c r="U276" s="1" t="s">
        <v>1</v>
      </c>
      <c r="V276" s="10">
        <f t="shared" si="13"/>
        <v>1</v>
      </c>
    </row>
    <row r="277" spans="1:22" x14ac:dyDescent="0.25">
      <c r="A277"/>
      <c r="E277"/>
      <c r="F277"/>
      <c r="G277"/>
      <c r="H277"/>
      <c r="O277" s="10">
        <v>428</v>
      </c>
      <c r="P277">
        <v>19</v>
      </c>
      <c r="Q277">
        <v>38</v>
      </c>
      <c r="R277">
        <v>80</v>
      </c>
      <c r="S277" s="2">
        <v>440000</v>
      </c>
      <c r="T277" s="3">
        <v>9831250</v>
      </c>
      <c r="U277" s="1" t="s">
        <v>1</v>
      </c>
      <c r="V277" s="10">
        <f t="shared" si="13"/>
        <v>1</v>
      </c>
    </row>
    <row r="278" spans="1:22" x14ac:dyDescent="0.25">
      <c r="A278"/>
      <c r="E278"/>
      <c r="F278"/>
      <c r="G278"/>
      <c r="H278"/>
      <c r="O278" s="10">
        <v>429</v>
      </c>
      <c r="P278">
        <v>21</v>
      </c>
      <c r="Q278">
        <v>42</v>
      </c>
      <c r="R278">
        <v>88</v>
      </c>
      <c r="S278" s="2">
        <v>484000</v>
      </c>
      <c r="T278" s="3">
        <v>11316250</v>
      </c>
      <c r="U278" s="1" t="s">
        <v>1</v>
      </c>
      <c r="V278" s="10">
        <f t="shared" si="13"/>
        <v>1</v>
      </c>
    </row>
    <row r="279" spans="1:22" x14ac:dyDescent="0.25">
      <c r="A279"/>
      <c r="E279"/>
      <c r="F279"/>
      <c r="G279"/>
      <c r="H279"/>
      <c r="O279" s="10">
        <v>430</v>
      </c>
      <c r="P279">
        <v>29</v>
      </c>
      <c r="Q279">
        <v>58</v>
      </c>
      <c r="R279">
        <v>120</v>
      </c>
      <c r="S279" s="2">
        <v>660000</v>
      </c>
      <c r="T279" s="3">
        <v>16170000</v>
      </c>
      <c r="U279" s="1" t="s">
        <v>1</v>
      </c>
      <c r="V279" s="10">
        <f t="shared" si="13"/>
        <v>1</v>
      </c>
    </row>
    <row r="280" spans="1:22" x14ac:dyDescent="0.25">
      <c r="A280"/>
      <c r="E280"/>
      <c r="F280"/>
      <c r="G280"/>
      <c r="H280"/>
      <c r="O280" s="10">
        <v>431</v>
      </c>
      <c r="P280">
        <v>25</v>
      </c>
      <c r="Q280">
        <v>50</v>
      </c>
      <c r="R280">
        <v>104</v>
      </c>
      <c r="S280" s="2">
        <v>572000</v>
      </c>
      <c r="T280" s="3">
        <v>13571250</v>
      </c>
      <c r="U280" s="1" t="s">
        <v>1</v>
      </c>
      <c r="V280" s="10">
        <f t="shared" si="13"/>
        <v>1</v>
      </c>
    </row>
    <row r="281" spans="1:22" x14ac:dyDescent="0.25">
      <c r="A281"/>
      <c r="E281"/>
      <c r="F281"/>
      <c r="G281"/>
      <c r="H281"/>
      <c r="O281" s="10">
        <v>432</v>
      </c>
      <c r="P281">
        <v>20</v>
      </c>
      <c r="Q281">
        <v>40</v>
      </c>
      <c r="R281">
        <v>84</v>
      </c>
      <c r="S281" s="2">
        <v>462000</v>
      </c>
      <c r="T281" s="3">
        <v>11398750</v>
      </c>
      <c r="U281" s="1" t="s">
        <v>1</v>
      </c>
      <c r="V281" s="10">
        <f t="shared" si="13"/>
        <v>1</v>
      </c>
    </row>
    <row r="282" spans="1:22" x14ac:dyDescent="0.25">
      <c r="A282"/>
      <c r="E282"/>
      <c r="F282"/>
      <c r="G282"/>
      <c r="H282"/>
      <c r="O282" s="10">
        <v>434</v>
      </c>
      <c r="P282">
        <v>29</v>
      </c>
      <c r="Q282">
        <v>58</v>
      </c>
      <c r="R282">
        <v>120</v>
      </c>
      <c r="S282" s="2">
        <v>660000</v>
      </c>
      <c r="T282" s="3">
        <v>16885000</v>
      </c>
      <c r="U282" s="1" t="s">
        <v>1</v>
      </c>
      <c r="V282" s="10">
        <f t="shared" si="13"/>
        <v>1</v>
      </c>
    </row>
    <row r="283" spans="1:22" x14ac:dyDescent="0.25">
      <c r="A283"/>
      <c r="E283"/>
      <c r="F283"/>
      <c r="G283"/>
      <c r="H283"/>
      <c r="O283" s="10">
        <v>436</v>
      </c>
      <c r="P283">
        <v>18</v>
      </c>
      <c r="Q283">
        <v>36</v>
      </c>
      <c r="R283">
        <v>76</v>
      </c>
      <c r="S283" s="2">
        <v>418000</v>
      </c>
      <c r="T283" s="3">
        <v>8401250</v>
      </c>
      <c r="U283" s="1" t="s">
        <v>1</v>
      </c>
      <c r="V283" s="10">
        <f t="shared" si="13"/>
        <v>1</v>
      </c>
    </row>
    <row r="284" spans="1:22" x14ac:dyDescent="0.25">
      <c r="A284"/>
      <c r="E284"/>
      <c r="F284"/>
      <c r="G284"/>
      <c r="H284"/>
      <c r="O284" s="10">
        <v>438</v>
      </c>
      <c r="P284">
        <v>18</v>
      </c>
      <c r="Q284">
        <v>36</v>
      </c>
      <c r="R284">
        <v>76</v>
      </c>
      <c r="S284" s="2">
        <v>418000</v>
      </c>
      <c r="T284" s="3">
        <v>10078750</v>
      </c>
      <c r="U284" s="1" t="s">
        <v>1</v>
      </c>
      <c r="V284" s="10">
        <f t="shared" si="13"/>
        <v>1</v>
      </c>
    </row>
    <row r="285" spans="1:22" x14ac:dyDescent="0.25">
      <c r="A285"/>
      <c r="E285"/>
      <c r="F285"/>
      <c r="G285"/>
      <c r="H285"/>
      <c r="O285" s="10">
        <v>439</v>
      </c>
      <c r="P285">
        <v>20</v>
      </c>
      <c r="Q285">
        <v>40</v>
      </c>
      <c r="R285">
        <v>84</v>
      </c>
      <c r="S285" s="2">
        <v>462000</v>
      </c>
      <c r="T285" s="3">
        <v>10367500</v>
      </c>
      <c r="U285" s="1" t="s">
        <v>1</v>
      </c>
      <c r="V285" s="10">
        <f t="shared" si="13"/>
        <v>1</v>
      </c>
    </row>
    <row r="286" spans="1:22" x14ac:dyDescent="0.25">
      <c r="A286"/>
      <c r="E286"/>
      <c r="F286"/>
      <c r="G286"/>
      <c r="H286"/>
      <c r="O286" s="10">
        <v>440</v>
      </c>
      <c r="P286">
        <v>25</v>
      </c>
      <c r="Q286">
        <v>50</v>
      </c>
      <c r="R286">
        <v>104</v>
      </c>
      <c r="S286" s="2">
        <v>572000</v>
      </c>
      <c r="T286" s="3">
        <v>14121250</v>
      </c>
      <c r="U286" s="1" t="s">
        <v>1</v>
      </c>
      <c r="V286" s="10">
        <f t="shared" si="13"/>
        <v>1</v>
      </c>
    </row>
    <row r="287" spans="1:22" x14ac:dyDescent="0.25">
      <c r="A287"/>
      <c r="E287"/>
      <c r="F287"/>
      <c r="G287"/>
      <c r="H287"/>
      <c r="O287" s="10">
        <v>441</v>
      </c>
      <c r="P287">
        <v>17</v>
      </c>
      <c r="Q287">
        <v>34</v>
      </c>
      <c r="R287">
        <v>72</v>
      </c>
      <c r="S287" s="2">
        <v>396000</v>
      </c>
      <c r="T287" s="3">
        <v>9198750</v>
      </c>
      <c r="U287" s="1" t="s">
        <v>1</v>
      </c>
      <c r="V287" s="10">
        <f t="shared" si="13"/>
        <v>1</v>
      </c>
    </row>
    <row r="288" spans="1:22" x14ac:dyDescent="0.25">
      <c r="A288"/>
      <c r="E288"/>
      <c r="F288"/>
      <c r="G288"/>
      <c r="H288"/>
      <c r="O288" s="10">
        <v>443</v>
      </c>
      <c r="P288">
        <v>24</v>
      </c>
      <c r="Q288">
        <v>48</v>
      </c>
      <c r="R288">
        <v>100</v>
      </c>
      <c r="S288" s="2">
        <v>550000</v>
      </c>
      <c r="T288" s="3">
        <v>12526250</v>
      </c>
      <c r="U288" s="1" t="s">
        <v>1</v>
      </c>
      <c r="V288" s="10">
        <f t="shared" si="13"/>
        <v>1</v>
      </c>
    </row>
    <row r="289" spans="1:22" x14ac:dyDescent="0.25">
      <c r="A289"/>
      <c r="E289"/>
      <c r="F289"/>
      <c r="G289"/>
      <c r="H289"/>
      <c r="O289" s="10">
        <v>444</v>
      </c>
      <c r="P289">
        <v>17</v>
      </c>
      <c r="Q289">
        <v>34</v>
      </c>
      <c r="R289">
        <v>72</v>
      </c>
      <c r="S289" s="2">
        <v>396000</v>
      </c>
      <c r="T289" s="3">
        <v>9418750</v>
      </c>
      <c r="U289" s="1" t="s">
        <v>1</v>
      </c>
      <c r="V289" s="10">
        <f t="shared" si="13"/>
        <v>1</v>
      </c>
    </row>
    <row r="290" spans="1:22" x14ac:dyDescent="0.25">
      <c r="A290"/>
      <c r="E290"/>
      <c r="F290"/>
      <c r="G290"/>
      <c r="H290"/>
      <c r="O290" s="10">
        <v>445</v>
      </c>
      <c r="P290">
        <v>30</v>
      </c>
      <c r="Q290">
        <v>60</v>
      </c>
      <c r="R290">
        <v>124</v>
      </c>
      <c r="S290" s="2">
        <v>682000</v>
      </c>
      <c r="T290" s="3">
        <v>17380000</v>
      </c>
      <c r="U290" s="1" t="s">
        <v>1</v>
      </c>
      <c r="V290" s="10">
        <f t="shared" si="13"/>
        <v>1</v>
      </c>
    </row>
    <row r="291" spans="1:22" x14ac:dyDescent="0.25">
      <c r="A291"/>
      <c r="E291"/>
      <c r="F291"/>
      <c r="G291"/>
      <c r="H291"/>
      <c r="O291" s="10">
        <v>446</v>
      </c>
      <c r="P291">
        <v>19</v>
      </c>
      <c r="Q291">
        <v>38</v>
      </c>
      <c r="R291">
        <v>80</v>
      </c>
      <c r="S291" s="2">
        <v>440000</v>
      </c>
      <c r="T291" s="3">
        <v>9556250</v>
      </c>
      <c r="U291" s="1" t="s">
        <v>1</v>
      </c>
      <c r="V291" s="10">
        <f t="shared" si="13"/>
        <v>1</v>
      </c>
    </row>
    <row r="292" spans="1:22" x14ac:dyDescent="0.25">
      <c r="A292"/>
      <c r="E292"/>
      <c r="F292"/>
      <c r="G292"/>
      <c r="H292"/>
      <c r="O292" s="10">
        <v>447</v>
      </c>
      <c r="P292">
        <v>24</v>
      </c>
      <c r="Q292">
        <v>48</v>
      </c>
      <c r="R292">
        <v>100</v>
      </c>
      <c r="S292" s="2">
        <v>550000</v>
      </c>
      <c r="T292" s="3">
        <v>13860000</v>
      </c>
      <c r="U292" s="1" t="s">
        <v>1</v>
      </c>
      <c r="V292" s="10">
        <f t="shared" si="13"/>
        <v>1</v>
      </c>
    </row>
    <row r="293" spans="1:22" x14ac:dyDescent="0.25">
      <c r="A293"/>
      <c r="E293"/>
      <c r="F293"/>
      <c r="G293"/>
      <c r="H293"/>
      <c r="O293" s="10">
        <v>448</v>
      </c>
      <c r="P293">
        <v>24</v>
      </c>
      <c r="Q293">
        <v>48</v>
      </c>
      <c r="R293">
        <v>100</v>
      </c>
      <c r="S293" s="2">
        <v>550000</v>
      </c>
      <c r="T293" s="3">
        <v>13942500</v>
      </c>
      <c r="U293" s="1" t="s">
        <v>1</v>
      </c>
      <c r="V293" s="10">
        <f t="shared" si="13"/>
        <v>1</v>
      </c>
    </row>
    <row r="294" spans="1:22" x14ac:dyDescent="0.25">
      <c r="A294"/>
      <c r="E294"/>
      <c r="F294"/>
      <c r="G294"/>
      <c r="H294"/>
      <c r="O294" s="10">
        <v>449</v>
      </c>
      <c r="P294">
        <v>19</v>
      </c>
      <c r="Q294">
        <v>38</v>
      </c>
      <c r="R294">
        <v>80</v>
      </c>
      <c r="S294" s="2">
        <v>440000</v>
      </c>
      <c r="T294" s="3">
        <v>10312500</v>
      </c>
      <c r="U294" s="1" t="s">
        <v>1</v>
      </c>
      <c r="V294" s="10">
        <f t="shared" si="13"/>
        <v>1</v>
      </c>
    </row>
    <row r="295" spans="1:22" x14ac:dyDescent="0.25">
      <c r="A295"/>
      <c r="E295"/>
      <c r="F295"/>
      <c r="G295"/>
      <c r="H295"/>
      <c r="O295" s="10">
        <v>452</v>
      </c>
      <c r="P295">
        <v>20</v>
      </c>
      <c r="Q295">
        <v>40</v>
      </c>
      <c r="R295">
        <v>84</v>
      </c>
      <c r="S295" s="2">
        <v>462000</v>
      </c>
      <c r="T295" s="3">
        <v>10890000</v>
      </c>
      <c r="U295" s="1" t="s">
        <v>1</v>
      </c>
      <c r="V295" s="10">
        <f t="shared" si="13"/>
        <v>1</v>
      </c>
    </row>
    <row r="296" spans="1:22" x14ac:dyDescent="0.25">
      <c r="A296"/>
      <c r="E296"/>
      <c r="F296"/>
      <c r="G296"/>
      <c r="H296"/>
      <c r="O296" s="10">
        <v>453</v>
      </c>
      <c r="P296">
        <v>24</v>
      </c>
      <c r="Q296">
        <v>48</v>
      </c>
      <c r="R296">
        <v>100</v>
      </c>
      <c r="S296" s="2">
        <v>550000</v>
      </c>
      <c r="T296" s="3">
        <v>13626250</v>
      </c>
      <c r="U296" s="1" t="s">
        <v>1</v>
      </c>
      <c r="V296" s="10">
        <f t="shared" si="13"/>
        <v>1</v>
      </c>
    </row>
    <row r="297" spans="1:22" x14ac:dyDescent="0.25">
      <c r="A297"/>
      <c r="E297"/>
      <c r="F297"/>
      <c r="G297"/>
      <c r="H297"/>
      <c r="O297" s="10">
        <v>457</v>
      </c>
      <c r="P297">
        <v>26</v>
      </c>
      <c r="Q297">
        <v>52</v>
      </c>
      <c r="R297">
        <v>108</v>
      </c>
      <c r="S297" s="2">
        <v>594000</v>
      </c>
      <c r="T297" s="3">
        <v>14712500</v>
      </c>
      <c r="U297" s="1" t="s">
        <v>1</v>
      </c>
      <c r="V297" s="10">
        <f t="shared" si="13"/>
        <v>1</v>
      </c>
    </row>
    <row r="298" spans="1:22" x14ac:dyDescent="0.25">
      <c r="A298"/>
      <c r="E298"/>
      <c r="F298"/>
      <c r="G298"/>
      <c r="H298"/>
      <c r="O298" s="10">
        <v>459</v>
      </c>
      <c r="P298">
        <v>34</v>
      </c>
      <c r="Q298">
        <v>68</v>
      </c>
      <c r="R298">
        <v>140</v>
      </c>
      <c r="S298" s="2">
        <v>770000</v>
      </c>
      <c r="T298" s="3">
        <v>22220000</v>
      </c>
      <c r="U298" s="1" t="s">
        <v>1</v>
      </c>
      <c r="V298" s="10">
        <f t="shared" si="13"/>
        <v>1</v>
      </c>
    </row>
    <row r="299" spans="1:22" x14ac:dyDescent="0.25">
      <c r="A299"/>
      <c r="E299"/>
      <c r="F299"/>
      <c r="G299"/>
      <c r="H299"/>
      <c r="O299" s="10">
        <v>460</v>
      </c>
      <c r="P299">
        <v>27</v>
      </c>
      <c r="Q299">
        <v>54</v>
      </c>
      <c r="R299">
        <v>112</v>
      </c>
      <c r="S299" s="2">
        <v>616000</v>
      </c>
      <c r="T299" s="3">
        <v>14973750</v>
      </c>
      <c r="U299" s="1" t="s">
        <v>1</v>
      </c>
      <c r="V299" s="10">
        <f t="shared" si="13"/>
        <v>1</v>
      </c>
    </row>
    <row r="300" spans="1:22" x14ac:dyDescent="0.25">
      <c r="A300"/>
      <c r="E300"/>
      <c r="F300"/>
      <c r="G300"/>
      <c r="H300"/>
      <c r="O300" s="10">
        <v>461</v>
      </c>
      <c r="P300">
        <v>18</v>
      </c>
      <c r="Q300">
        <v>36</v>
      </c>
      <c r="R300">
        <v>76</v>
      </c>
      <c r="S300" s="2">
        <v>418000</v>
      </c>
      <c r="T300" s="3">
        <v>9666250</v>
      </c>
      <c r="U300" s="1" t="s">
        <v>1</v>
      </c>
      <c r="V300" s="10">
        <f t="shared" si="13"/>
        <v>1</v>
      </c>
    </row>
    <row r="301" spans="1:22" x14ac:dyDescent="0.25">
      <c r="A301"/>
      <c r="E301"/>
      <c r="F301"/>
      <c r="G301"/>
      <c r="H301"/>
      <c r="O301" s="10">
        <v>462</v>
      </c>
      <c r="P301">
        <v>16</v>
      </c>
      <c r="Q301">
        <v>32</v>
      </c>
      <c r="R301">
        <v>68</v>
      </c>
      <c r="S301" s="2">
        <v>374000</v>
      </c>
      <c r="T301" s="3">
        <v>8786250</v>
      </c>
      <c r="U301" s="1" t="s">
        <v>1</v>
      </c>
      <c r="V301" s="10">
        <f t="shared" si="13"/>
        <v>1</v>
      </c>
    </row>
    <row r="302" spans="1:22" x14ac:dyDescent="0.25">
      <c r="A302"/>
      <c r="E302"/>
      <c r="F302"/>
      <c r="G302"/>
      <c r="H302"/>
      <c r="O302" s="10">
        <v>463</v>
      </c>
      <c r="P302">
        <v>27</v>
      </c>
      <c r="Q302">
        <v>54</v>
      </c>
      <c r="R302">
        <v>112</v>
      </c>
      <c r="S302" s="2">
        <v>616000</v>
      </c>
      <c r="T302" s="3">
        <v>14726250</v>
      </c>
      <c r="U302" s="1" t="s">
        <v>1</v>
      </c>
      <c r="V302" s="10">
        <f t="shared" si="13"/>
        <v>1</v>
      </c>
    </row>
    <row r="303" spans="1:22" x14ac:dyDescent="0.25">
      <c r="A303"/>
      <c r="E303"/>
      <c r="F303"/>
      <c r="G303"/>
      <c r="H303"/>
      <c r="O303" s="10">
        <v>464</v>
      </c>
      <c r="P303">
        <v>31</v>
      </c>
      <c r="Q303">
        <v>62</v>
      </c>
      <c r="R303">
        <v>128</v>
      </c>
      <c r="S303" s="2">
        <v>704000</v>
      </c>
      <c r="T303" s="3">
        <v>18370000</v>
      </c>
      <c r="U303" s="1" t="s">
        <v>1</v>
      </c>
      <c r="V303" s="10">
        <f t="shared" si="13"/>
        <v>1</v>
      </c>
    </row>
    <row r="304" spans="1:22" x14ac:dyDescent="0.25">
      <c r="A304"/>
      <c r="E304"/>
      <c r="F304"/>
      <c r="G304"/>
      <c r="H304"/>
      <c r="O304" s="10">
        <v>465</v>
      </c>
      <c r="P304">
        <v>40</v>
      </c>
      <c r="Q304">
        <v>80</v>
      </c>
      <c r="R304">
        <v>164</v>
      </c>
      <c r="S304" s="2">
        <v>902000</v>
      </c>
      <c r="T304" s="3">
        <v>23457500</v>
      </c>
      <c r="U304" s="1" t="s">
        <v>1</v>
      </c>
      <c r="V304" s="10">
        <f t="shared" si="13"/>
        <v>1</v>
      </c>
    </row>
    <row r="305" spans="1:22" x14ac:dyDescent="0.25">
      <c r="A305"/>
      <c r="E305"/>
      <c r="F305"/>
      <c r="G305"/>
      <c r="H305"/>
      <c r="O305" s="10">
        <v>466</v>
      </c>
      <c r="P305">
        <v>26</v>
      </c>
      <c r="Q305">
        <v>52</v>
      </c>
      <c r="R305">
        <v>108</v>
      </c>
      <c r="S305" s="2">
        <v>594000</v>
      </c>
      <c r="T305" s="3">
        <v>13846250</v>
      </c>
      <c r="U305" s="1" t="s">
        <v>1</v>
      </c>
      <c r="V305" s="10">
        <f t="shared" si="13"/>
        <v>1</v>
      </c>
    </row>
    <row r="306" spans="1:22" x14ac:dyDescent="0.25">
      <c r="A306"/>
      <c r="E306"/>
      <c r="F306"/>
      <c r="G306"/>
      <c r="H306"/>
      <c r="O306" s="10">
        <v>467</v>
      </c>
      <c r="P306">
        <v>25</v>
      </c>
      <c r="Q306">
        <v>50</v>
      </c>
      <c r="R306">
        <v>104</v>
      </c>
      <c r="S306" s="2">
        <v>572000</v>
      </c>
      <c r="T306" s="3">
        <v>12443750</v>
      </c>
      <c r="U306" s="1" t="s">
        <v>1</v>
      </c>
      <c r="V306" s="10">
        <f t="shared" si="13"/>
        <v>1</v>
      </c>
    </row>
    <row r="307" spans="1:22" x14ac:dyDescent="0.25">
      <c r="A307"/>
      <c r="E307"/>
      <c r="F307"/>
      <c r="G307"/>
      <c r="H307"/>
      <c r="O307" s="10">
        <v>468</v>
      </c>
      <c r="P307">
        <v>24</v>
      </c>
      <c r="Q307">
        <v>48</v>
      </c>
      <c r="R307">
        <v>100</v>
      </c>
      <c r="S307" s="2">
        <v>550000</v>
      </c>
      <c r="T307" s="3">
        <v>12361250</v>
      </c>
      <c r="U307" s="1" t="s">
        <v>1</v>
      </c>
      <c r="V307" s="10">
        <f t="shared" si="13"/>
        <v>1</v>
      </c>
    </row>
    <row r="308" spans="1:22" x14ac:dyDescent="0.25">
      <c r="A308"/>
      <c r="E308"/>
      <c r="F308"/>
      <c r="G308"/>
      <c r="H308"/>
      <c r="O308" s="10">
        <v>471</v>
      </c>
      <c r="P308">
        <v>23</v>
      </c>
      <c r="Q308">
        <v>46</v>
      </c>
      <c r="R308">
        <v>96</v>
      </c>
      <c r="S308" s="2">
        <v>528000</v>
      </c>
      <c r="T308" s="3">
        <v>12608750</v>
      </c>
      <c r="U308" s="1" t="s">
        <v>1</v>
      </c>
      <c r="V308" s="10">
        <f t="shared" si="13"/>
        <v>1</v>
      </c>
    </row>
    <row r="309" spans="1:22" x14ac:dyDescent="0.25">
      <c r="A309"/>
      <c r="E309"/>
      <c r="F309"/>
      <c r="G309"/>
      <c r="H309"/>
      <c r="O309" s="10">
        <v>474</v>
      </c>
      <c r="P309">
        <v>26</v>
      </c>
      <c r="Q309">
        <v>52</v>
      </c>
      <c r="R309">
        <v>108</v>
      </c>
      <c r="S309" s="2">
        <v>594000</v>
      </c>
      <c r="T309" s="3">
        <v>13667500</v>
      </c>
      <c r="U309" s="1" t="s">
        <v>1</v>
      </c>
      <c r="V309" s="10">
        <f t="shared" si="13"/>
        <v>1</v>
      </c>
    </row>
    <row r="310" spans="1:22" x14ac:dyDescent="0.25">
      <c r="A310"/>
      <c r="E310"/>
      <c r="F310"/>
      <c r="G310"/>
      <c r="H310"/>
      <c r="O310" s="10">
        <v>478</v>
      </c>
      <c r="P310">
        <v>17</v>
      </c>
      <c r="Q310">
        <v>34</v>
      </c>
      <c r="R310">
        <v>72</v>
      </c>
      <c r="S310" s="2">
        <v>396000</v>
      </c>
      <c r="T310" s="3">
        <v>8470000</v>
      </c>
      <c r="U310" s="1" t="s">
        <v>1</v>
      </c>
      <c r="V310" s="10">
        <f t="shared" si="13"/>
        <v>1</v>
      </c>
    </row>
    <row r="311" spans="1:22" x14ac:dyDescent="0.25">
      <c r="A311"/>
      <c r="E311"/>
      <c r="F311"/>
      <c r="G311"/>
      <c r="H311"/>
      <c r="O311" s="10">
        <v>479</v>
      </c>
      <c r="P311">
        <v>21</v>
      </c>
      <c r="Q311">
        <v>42</v>
      </c>
      <c r="R311">
        <v>88</v>
      </c>
      <c r="S311" s="2">
        <v>484000</v>
      </c>
      <c r="T311" s="3">
        <v>11041250</v>
      </c>
      <c r="U311" s="1" t="s">
        <v>1</v>
      </c>
      <c r="V311" s="10">
        <f t="shared" si="13"/>
        <v>1</v>
      </c>
    </row>
    <row r="312" spans="1:22" x14ac:dyDescent="0.25">
      <c r="A312"/>
      <c r="E312"/>
      <c r="F312"/>
      <c r="G312"/>
      <c r="H312"/>
      <c r="O312" s="10">
        <v>481</v>
      </c>
      <c r="P312">
        <v>29</v>
      </c>
      <c r="Q312">
        <v>58</v>
      </c>
      <c r="R312">
        <v>120</v>
      </c>
      <c r="S312" s="2">
        <v>660000</v>
      </c>
      <c r="T312" s="3">
        <v>15235000</v>
      </c>
      <c r="U312" s="1" t="s">
        <v>1</v>
      </c>
      <c r="V312" s="10">
        <f t="shared" si="13"/>
        <v>1</v>
      </c>
    </row>
    <row r="313" spans="1:22" x14ac:dyDescent="0.25">
      <c r="A313"/>
      <c r="E313"/>
      <c r="F313"/>
      <c r="G313"/>
      <c r="H313"/>
      <c r="O313" s="10">
        <v>482</v>
      </c>
      <c r="P313">
        <v>22</v>
      </c>
      <c r="Q313">
        <v>44</v>
      </c>
      <c r="R313">
        <v>92</v>
      </c>
      <c r="S313" s="2">
        <v>506000</v>
      </c>
      <c r="T313" s="3">
        <v>12196250</v>
      </c>
      <c r="U313" s="1" t="s">
        <v>1</v>
      </c>
      <c r="V313" s="10">
        <f t="shared" si="13"/>
        <v>1</v>
      </c>
    </row>
    <row r="314" spans="1:22" x14ac:dyDescent="0.25">
      <c r="A314"/>
      <c r="E314"/>
      <c r="F314"/>
      <c r="G314"/>
      <c r="H314"/>
      <c r="O314" s="10">
        <v>483</v>
      </c>
      <c r="P314">
        <v>30</v>
      </c>
      <c r="Q314">
        <v>60</v>
      </c>
      <c r="R314">
        <v>124</v>
      </c>
      <c r="S314" s="2">
        <v>682000</v>
      </c>
      <c r="T314" s="3">
        <v>15441250</v>
      </c>
      <c r="U314" s="1" t="s">
        <v>1</v>
      </c>
      <c r="V314" s="10">
        <f t="shared" si="13"/>
        <v>1</v>
      </c>
    </row>
    <row r="315" spans="1:22" x14ac:dyDescent="0.25">
      <c r="A315"/>
      <c r="E315"/>
      <c r="F315"/>
      <c r="G315"/>
      <c r="H315"/>
      <c r="O315" s="10">
        <v>485</v>
      </c>
      <c r="P315">
        <v>20</v>
      </c>
      <c r="Q315">
        <v>40</v>
      </c>
      <c r="R315">
        <v>84</v>
      </c>
      <c r="S315" s="2">
        <v>462000</v>
      </c>
      <c r="T315" s="3">
        <v>10120000</v>
      </c>
      <c r="U315" s="1" t="s">
        <v>1</v>
      </c>
      <c r="V315" s="10">
        <f t="shared" si="13"/>
        <v>1</v>
      </c>
    </row>
    <row r="316" spans="1:22" x14ac:dyDescent="0.25">
      <c r="A316"/>
      <c r="E316"/>
      <c r="F316"/>
      <c r="G316"/>
      <c r="H316"/>
      <c r="O316" s="10">
        <v>486</v>
      </c>
      <c r="P316">
        <v>23</v>
      </c>
      <c r="Q316">
        <v>46</v>
      </c>
      <c r="R316">
        <v>96</v>
      </c>
      <c r="S316" s="2">
        <v>528000</v>
      </c>
      <c r="T316" s="3">
        <v>12265000</v>
      </c>
      <c r="U316" s="1" t="s">
        <v>1</v>
      </c>
      <c r="V316" s="10">
        <f t="shared" si="13"/>
        <v>1</v>
      </c>
    </row>
    <row r="317" spans="1:22" x14ac:dyDescent="0.25">
      <c r="A317"/>
      <c r="E317"/>
      <c r="F317"/>
      <c r="G317"/>
      <c r="H317"/>
      <c r="O317" s="10">
        <v>487</v>
      </c>
      <c r="P317">
        <v>23</v>
      </c>
      <c r="Q317">
        <v>46</v>
      </c>
      <c r="R317">
        <v>96</v>
      </c>
      <c r="S317" s="2">
        <v>528000</v>
      </c>
      <c r="T317" s="3">
        <v>12003750</v>
      </c>
      <c r="U317" s="1" t="s">
        <v>1</v>
      </c>
      <c r="V317" s="10">
        <f t="shared" si="13"/>
        <v>1</v>
      </c>
    </row>
    <row r="318" spans="1:22" x14ac:dyDescent="0.25">
      <c r="A318"/>
      <c r="E318"/>
      <c r="F318"/>
      <c r="G318"/>
      <c r="H318"/>
      <c r="O318" s="10">
        <v>488</v>
      </c>
      <c r="P318">
        <v>32</v>
      </c>
      <c r="Q318">
        <v>64</v>
      </c>
      <c r="R318">
        <v>132</v>
      </c>
      <c r="S318" s="2">
        <v>726000</v>
      </c>
      <c r="T318" s="3">
        <v>17531250</v>
      </c>
      <c r="U318" s="1" t="s">
        <v>1</v>
      </c>
      <c r="V318" s="10">
        <f t="shared" si="13"/>
        <v>1</v>
      </c>
    </row>
    <row r="319" spans="1:22" x14ac:dyDescent="0.25">
      <c r="A319"/>
      <c r="E319"/>
      <c r="F319"/>
      <c r="G319"/>
      <c r="H319"/>
      <c r="O319" s="10">
        <v>489</v>
      </c>
      <c r="P319">
        <v>20</v>
      </c>
      <c r="Q319">
        <v>40</v>
      </c>
      <c r="R319">
        <v>84</v>
      </c>
      <c r="S319" s="2">
        <v>462000</v>
      </c>
      <c r="T319" s="3">
        <v>10078750</v>
      </c>
      <c r="U319" s="1" t="s">
        <v>1</v>
      </c>
      <c r="V319" s="10">
        <f t="shared" si="13"/>
        <v>1</v>
      </c>
    </row>
    <row r="320" spans="1:22" x14ac:dyDescent="0.25">
      <c r="A320"/>
      <c r="E320"/>
      <c r="F320"/>
      <c r="G320"/>
      <c r="H320"/>
      <c r="O320" s="10">
        <v>490</v>
      </c>
      <c r="P320">
        <v>22</v>
      </c>
      <c r="Q320">
        <v>44</v>
      </c>
      <c r="R320">
        <v>92</v>
      </c>
      <c r="S320" s="2">
        <v>506000</v>
      </c>
      <c r="T320" s="3">
        <v>12100000</v>
      </c>
      <c r="U320" s="1" t="s">
        <v>1</v>
      </c>
      <c r="V320" s="10">
        <f t="shared" si="13"/>
        <v>1</v>
      </c>
    </row>
    <row r="321" spans="1:22" x14ac:dyDescent="0.25">
      <c r="A321"/>
      <c r="E321"/>
      <c r="F321"/>
      <c r="G321"/>
      <c r="H321"/>
      <c r="O321" s="10">
        <v>493</v>
      </c>
      <c r="P321">
        <v>25</v>
      </c>
      <c r="Q321">
        <v>50</v>
      </c>
      <c r="R321">
        <v>104</v>
      </c>
      <c r="S321" s="2">
        <v>572000</v>
      </c>
      <c r="T321" s="3">
        <v>12842500</v>
      </c>
      <c r="U321" s="1" t="s">
        <v>1</v>
      </c>
      <c r="V321" s="10">
        <f t="shared" si="13"/>
        <v>1</v>
      </c>
    </row>
    <row r="322" spans="1:22" x14ac:dyDescent="0.25">
      <c r="A322"/>
      <c r="E322"/>
      <c r="F322"/>
      <c r="G322"/>
      <c r="H322"/>
      <c r="O322" s="10">
        <v>494</v>
      </c>
      <c r="P322">
        <v>25</v>
      </c>
      <c r="Q322">
        <v>50</v>
      </c>
      <c r="R322">
        <v>104</v>
      </c>
      <c r="S322" s="2">
        <v>572000</v>
      </c>
      <c r="T322" s="3">
        <v>14410000</v>
      </c>
      <c r="U322" s="1" t="s">
        <v>1</v>
      </c>
      <c r="V322" s="10">
        <f t="shared" si="13"/>
        <v>1</v>
      </c>
    </row>
    <row r="323" spans="1:22" x14ac:dyDescent="0.25">
      <c r="A323"/>
      <c r="E323"/>
      <c r="F323"/>
      <c r="G323"/>
      <c r="H323"/>
      <c r="O323" s="10">
        <v>495</v>
      </c>
      <c r="P323">
        <v>19</v>
      </c>
      <c r="Q323">
        <v>38</v>
      </c>
      <c r="R323">
        <v>80</v>
      </c>
      <c r="S323" s="2">
        <v>440000</v>
      </c>
      <c r="T323" s="3">
        <v>10271250</v>
      </c>
      <c r="U323" s="1" t="s">
        <v>1</v>
      </c>
      <c r="V323" s="10">
        <f t="shared" ref="V323:V325" si="14" xml:space="preserve"> IF(U323="K.O.",1,0)</f>
        <v>1</v>
      </c>
    </row>
    <row r="324" spans="1:22" x14ac:dyDescent="0.25">
      <c r="A324"/>
      <c r="E324"/>
      <c r="F324"/>
      <c r="G324"/>
      <c r="H324"/>
      <c r="O324" s="10">
        <v>499</v>
      </c>
      <c r="P324">
        <v>17</v>
      </c>
      <c r="Q324">
        <v>34</v>
      </c>
      <c r="R324">
        <v>72</v>
      </c>
      <c r="S324" s="2">
        <v>396000</v>
      </c>
      <c r="T324" s="3">
        <v>9625000</v>
      </c>
      <c r="U324" s="1" t="s">
        <v>1</v>
      </c>
      <c r="V324" s="10">
        <f t="shared" si="14"/>
        <v>1</v>
      </c>
    </row>
    <row r="325" spans="1:22" x14ac:dyDescent="0.25">
      <c r="A325"/>
      <c r="E325"/>
      <c r="F325"/>
      <c r="G325"/>
      <c r="H325"/>
      <c r="O325" s="10">
        <v>500</v>
      </c>
      <c r="P325">
        <v>27</v>
      </c>
      <c r="Q325">
        <v>54</v>
      </c>
      <c r="R325">
        <v>112</v>
      </c>
      <c r="S325" s="2">
        <v>616000</v>
      </c>
      <c r="T325" s="3">
        <v>15688750</v>
      </c>
      <c r="U325" s="1" t="s">
        <v>1</v>
      </c>
      <c r="V325" s="10">
        <f t="shared" si="14"/>
        <v>1</v>
      </c>
    </row>
    <row r="326" spans="1:22" x14ac:dyDescent="0.25">
      <c r="A326"/>
      <c r="E326"/>
      <c r="F326"/>
      <c r="G326"/>
      <c r="H326"/>
      <c r="O326"/>
      <c r="S326"/>
      <c r="T326"/>
      <c r="U326"/>
      <c r="V326"/>
    </row>
    <row r="327" spans="1:22" x14ac:dyDescent="0.25">
      <c r="A327"/>
      <c r="E327"/>
      <c r="F327"/>
      <c r="G327"/>
      <c r="H327"/>
      <c r="O327"/>
      <c r="S327"/>
      <c r="T327"/>
      <c r="U327"/>
      <c r="V327"/>
    </row>
    <row r="328" spans="1:22" x14ac:dyDescent="0.25">
      <c r="A328"/>
      <c r="E328"/>
      <c r="F328"/>
      <c r="G328"/>
      <c r="H328"/>
      <c r="O328"/>
      <c r="S328"/>
      <c r="T328"/>
      <c r="U328"/>
      <c r="V328"/>
    </row>
    <row r="329" spans="1:22" x14ac:dyDescent="0.25">
      <c r="A329"/>
      <c r="E329"/>
      <c r="F329"/>
      <c r="G329"/>
      <c r="H329"/>
      <c r="O329"/>
      <c r="S329"/>
      <c r="T329"/>
      <c r="U329"/>
      <c r="V329"/>
    </row>
    <row r="330" spans="1:22" x14ac:dyDescent="0.25">
      <c r="A330"/>
      <c r="E330"/>
      <c r="F330"/>
      <c r="G330"/>
      <c r="H330"/>
      <c r="O330"/>
      <c r="S330"/>
      <c r="T330"/>
      <c r="U330"/>
      <c r="V330"/>
    </row>
    <row r="331" spans="1:22" x14ac:dyDescent="0.25">
      <c r="A331"/>
      <c r="E331"/>
      <c r="F331"/>
      <c r="G331"/>
      <c r="H331"/>
      <c r="O331"/>
      <c r="S331"/>
      <c r="T331"/>
      <c r="U331"/>
      <c r="V331"/>
    </row>
    <row r="332" spans="1:22" x14ac:dyDescent="0.25">
      <c r="A332"/>
      <c r="E332"/>
      <c r="F332"/>
      <c r="G332"/>
      <c r="H332"/>
      <c r="O332"/>
      <c r="S332"/>
      <c r="T332"/>
      <c r="U332"/>
      <c r="V332"/>
    </row>
    <row r="333" spans="1:22" x14ac:dyDescent="0.25">
      <c r="A333"/>
      <c r="E333"/>
      <c r="F333"/>
      <c r="G333"/>
      <c r="H333"/>
      <c r="O333"/>
      <c r="S333"/>
      <c r="T333"/>
      <c r="U333"/>
      <c r="V333"/>
    </row>
    <row r="334" spans="1:22" x14ac:dyDescent="0.25">
      <c r="A334"/>
      <c r="E334"/>
      <c r="F334"/>
      <c r="G334"/>
      <c r="H334"/>
      <c r="O334"/>
      <c r="S334"/>
      <c r="T334"/>
      <c r="U334"/>
      <c r="V334"/>
    </row>
    <row r="335" spans="1:22" x14ac:dyDescent="0.25">
      <c r="A335"/>
      <c r="E335"/>
      <c r="F335"/>
      <c r="G335"/>
      <c r="H335"/>
      <c r="O335"/>
      <c r="S335"/>
      <c r="T335"/>
      <c r="U335"/>
      <c r="V335"/>
    </row>
    <row r="336" spans="1:22" x14ac:dyDescent="0.25">
      <c r="A336"/>
      <c r="E336"/>
      <c r="F336"/>
      <c r="G336"/>
      <c r="H336"/>
      <c r="O336"/>
      <c r="S336"/>
      <c r="T336"/>
      <c r="U336"/>
      <c r="V336"/>
    </row>
    <row r="337" spans="1:22" x14ac:dyDescent="0.25">
      <c r="A337"/>
      <c r="E337"/>
      <c r="F337"/>
      <c r="G337"/>
      <c r="H337"/>
      <c r="O337"/>
      <c r="S337"/>
      <c r="T337"/>
      <c r="U337"/>
      <c r="V337"/>
    </row>
    <row r="338" spans="1:22" x14ac:dyDescent="0.25">
      <c r="A338"/>
      <c r="E338"/>
      <c r="F338"/>
      <c r="G338"/>
      <c r="H338"/>
      <c r="O338"/>
      <c r="S338"/>
      <c r="T338"/>
      <c r="U338"/>
      <c r="V338"/>
    </row>
    <row r="339" spans="1:22" x14ac:dyDescent="0.25">
      <c r="A339"/>
      <c r="E339"/>
      <c r="F339"/>
      <c r="G339"/>
      <c r="H339"/>
      <c r="O339"/>
      <c r="S339"/>
      <c r="T339"/>
      <c r="U339"/>
      <c r="V339"/>
    </row>
    <row r="340" spans="1:22" x14ac:dyDescent="0.25">
      <c r="A340"/>
      <c r="E340"/>
      <c r="F340"/>
      <c r="G340"/>
      <c r="H340"/>
      <c r="O340"/>
      <c r="S340"/>
      <c r="T340"/>
      <c r="U340"/>
      <c r="V340"/>
    </row>
    <row r="341" spans="1:22" x14ac:dyDescent="0.25">
      <c r="A341"/>
      <c r="E341"/>
      <c r="F341"/>
      <c r="G341"/>
      <c r="H341"/>
      <c r="O341"/>
      <c r="S341"/>
      <c r="T341"/>
      <c r="U341"/>
      <c r="V341"/>
    </row>
    <row r="342" spans="1:22" x14ac:dyDescent="0.25">
      <c r="A342"/>
      <c r="E342"/>
      <c r="F342"/>
      <c r="G342"/>
      <c r="H342"/>
      <c r="O342"/>
      <c r="S342"/>
      <c r="T342"/>
      <c r="U342"/>
      <c r="V342"/>
    </row>
    <row r="343" spans="1:22" x14ac:dyDescent="0.25">
      <c r="A343"/>
      <c r="E343"/>
      <c r="F343"/>
      <c r="G343"/>
      <c r="H343"/>
      <c r="O343"/>
      <c r="S343"/>
      <c r="T343"/>
      <c r="U343"/>
      <c r="V343"/>
    </row>
    <row r="344" spans="1:22" x14ac:dyDescent="0.25">
      <c r="A344"/>
      <c r="E344"/>
      <c r="F344"/>
      <c r="G344"/>
      <c r="H344"/>
      <c r="O344"/>
      <c r="S344"/>
      <c r="T344"/>
      <c r="U344"/>
      <c r="V344"/>
    </row>
    <row r="345" spans="1:22" x14ac:dyDescent="0.25">
      <c r="A345"/>
      <c r="E345"/>
      <c r="F345"/>
      <c r="G345"/>
      <c r="H345"/>
      <c r="O345"/>
      <c r="S345"/>
      <c r="T345"/>
      <c r="U345"/>
      <c r="V345"/>
    </row>
    <row r="346" spans="1:22" x14ac:dyDescent="0.25">
      <c r="A346"/>
      <c r="E346"/>
      <c r="F346"/>
      <c r="G346"/>
      <c r="H346"/>
      <c r="O346"/>
      <c r="S346"/>
      <c r="T346"/>
      <c r="U346"/>
      <c r="V346"/>
    </row>
    <row r="347" spans="1:22" x14ac:dyDescent="0.25">
      <c r="A347"/>
      <c r="E347"/>
      <c r="F347"/>
      <c r="G347"/>
      <c r="H347"/>
      <c r="O347"/>
      <c r="S347"/>
      <c r="T347"/>
      <c r="U347"/>
      <c r="V347"/>
    </row>
    <row r="348" spans="1:22" x14ac:dyDescent="0.25">
      <c r="A348"/>
      <c r="E348"/>
      <c r="F348"/>
      <c r="G348"/>
      <c r="H348"/>
      <c r="O348"/>
      <c r="S348"/>
      <c r="T348"/>
      <c r="U348"/>
      <c r="V348"/>
    </row>
    <row r="349" spans="1:22" x14ac:dyDescent="0.25">
      <c r="A349"/>
      <c r="E349"/>
      <c r="F349"/>
      <c r="G349"/>
      <c r="H349"/>
      <c r="O349"/>
      <c r="S349"/>
      <c r="T349"/>
      <c r="U349"/>
      <c r="V349"/>
    </row>
    <row r="350" spans="1:22" x14ac:dyDescent="0.25">
      <c r="A350"/>
      <c r="E350"/>
      <c r="F350"/>
      <c r="G350"/>
      <c r="H350"/>
      <c r="O350"/>
      <c r="S350"/>
      <c r="T350"/>
      <c r="U350"/>
      <c r="V350"/>
    </row>
    <row r="351" spans="1:22" x14ac:dyDescent="0.25">
      <c r="A351"/>
      <c r="E351"/>
      <c r="F351"/>
      <c r="G351"/>
      <c r="H351"/>
      <c r="O351"/>
      <c r="S351"/>
      <c r="T351"/>
      <c r="U351"/>
      <c r="V351"/>
    </row>
    <row r="352" spans="1:22" x14ac:dyDescent="0.25">
      <c r="A352"/>
      <c r="E352"/>
      <c r="F352"/>
      <c r="G352"/>
      <c r="H352"/>
      <c r="O352"/>
      <c r="S352"/>
      <c r="T352"/>
      <c r="U352"/>
      <c r="V352"/>
    </row>
    <row r="353" spans="1:22" x14ac:dyDescent="0.25">
      <c r="A353"/>
      <c r="E353"/>
      <c r="F353"/>
      <c r="G353"/>
      <c r="H353"/>
      <c r="O353"/>
      <c r="S353"/>
      <c r="T353"/>
      <c r="U353"/>
      <c r="V353"/>
    </row>
    <row r="354" spans="1:22" x14ac:dyDescent="0.25">
      <c r="A354"/>
      <c r="E354"/>
      <c r="F354"/>
      <c r="G354"/>
      <c r="H354"/>
      <c r="O354"/>
      <c r="S354"/>
      <c r="T354"/>
      <c r="U354"/>
      <c r="V354"/>
    </row>
    <row r="355" spans="1:22" x14ac:dyDescent="0.25">
      <c r="A355"/>
      <c r="E355"/>
      <c r="F355"/>
      <c r="G355"/>
      <c r="H355"/>
      <c r="O355"/>
      <c r="S355"/>
      <c r="T355"/>
      <c r="U355"/>
      <c r="V355"/>
    </row>
    <row r="356" spans="1:22" x14ac:dyDescent="0.25">
      <c r="A356"/>
      <c r="E356"/>
      <c r="F356"/>
      <c r="G356"/>
      <c r="H356"/>
      <c r="O356"/>
      <c r="S356"/>
      <c r="T356"/>
      <c r="U356"/>
      <c r="V356"/>
    </row>
    <row r="357" spans="1:22" x14ac:dyDescent="0.25">
      <c r="A357"/>
      <c r="E357"/>
      <c r="F357"/>
      <c r="G357"/>
      <c r="H357"/>
      <c r="O357"/>
      <c r="S357"/>
      <c r="T357"/>
      <c r="U357"/>
      <c r="V357"/>
    </row>
    <row r="358" spans="1:22" x14ac:dyDescent="0.25">
      <c r="A358"/>
      <c r="E358"/>
      <c r="F358"/>
      <c r="G358"/>
      <c r="H358"/>
      <c r="O358"/>
      <c r="S358"/>
      <c r="T358"/>
      <c r="U358"/>
      <c r="V358"/>
    </row>
    <row r="359" spans="1:22" x14ac:dyDescent="0.25">
      <c r="A359"/>
      <c r="E359"/>
      <c r="F359"/>
      <c r="G359"/>
      <c r="H359"/>
      <c r="O359"/>
      <c r="S359"/>
      <c r="T359"/>
      <c r="U359"/>
      <c r="V359"/>
    </row>
    <row r="360" spans="1:22" x14ac:dyDescent="0.25">
      <c r="A360"/>
      <c r="E360"/>
      <c r="F360"/>
      <c r="G360"/>
      <c r="H360"/>
      <c r="O360"/>
      <c r="S360"/>
      <c r="T360"/>
      <c r="U360"/>
      <c r="V360"/>
    </row>
    <row r="361" spans="1:22" x14ac:dyDescent="0.25">
      <c r="A361"/>
      <c r="E361"/>
      <c r="F361"/>
      <c r="G361"/>
      <c r="H361"/>
      <c r="O361"/>
      <c r="S361"/>
      <c r="T361"/>
      <c r="U361"/>
      <c r="V361"/>
    </row>
    <row r="362" spans="1:22" x14ac:dyDescent="0.25">
      <c r="A362"/>
      <c r="E362"/>
      <c r="F362"/>
      <c r="G362"/>
      <c r="H362"/>
      <c r="O362"/>
      <c r="S362"/>
      <c r="T362"/>
      <c r="U362"/>
      <c r="V362"/>
    </row>
    <row r="363" spans="1:22" x14ac:dyDescent="0.25">
      <c r="A363"/>
      <c r="E363"/>
      <c r="F363"/>
      <c r="G363"/>
      <c r="H363"/>
      <c r="O363"/>
      <c r="S363"/>
      <c r="T363"/>
      <c r="U363"/>
      <c r="V363"/>
    </row>
    <row r="364" spans="1:22" x14ac:dyDescent="0.25">
      <c r="A364"/>
      <c r="E364"/>
      <c r="F364"/>
      <c r="G364"/>
      <c r="H364"/>
      <c r="O364"/>
      <c r="S364"/>
      <c r="T364"/>
      <c r="U364"/>
      <c r="V364"/>
    </row>
    <row r="365" spans="1:22" x14ac:dyDescent="0.25">
      <c r="A365"/>
      <c r="E365"/>
      <c r="F365"/>
      <c r="G365"/>
      <c r="H365"/>
      <c r="O365"/>
      <c r="S365"/>
      <c r="T365"/>
      <c r="U365"/>
      <c r="V365"/>
    </row>
    <row r="366" spans="1:22" x14ac:dyDescent="0.25">
      <c r="A366"/>
      <c r="E366"/>
      <c r="F366"/>
      <c r="G366"/>
      <c r="H366"/>
      <c r="O366"/>
      <c r="S366"/>
      <c r="T366"/>
      <c r="U366"/>
      <c r="V366"/>
    </row>
    <row r="367" spans="1:22" x14ac:dyDescent="0.25">
      <c r="A367"/>
      <c r="E367"/>
      <c r="F367"/>
      <c r="G367"/>
      <c r="H367"/>
      <c r="O367"/>
      <c r="S367"/>
      <c r="T367"/>
      <c r="U367"/>
      <c r="V367"/>
    </row>
    <row r="368" spans="1:22" x14ac:dyDescent="0.25">
      <c r="A368"/>
      <c r="E368"/>
      <c r="F368"/>
      <c r="G368"/>
      <c r="H368"/>
      <c r="O368"/>
      <c r="S368"/>
      <c r="T368"/>
      <c r="U368"/>
      <c r="V368"/>
    </row>
    <row r="369" spans="1:22" x14ac:dyDescent="0.25">
      <c r="A369"/>
      <c r="E369"/>
      <c r="F369"/>
      <c r="G369"/>
      <c r="H369"/>
      <c r="O369"/>
      <c r="S369"/>
      <c r="T369"/>
      <c r="U369"/>
      <c r="V369"/>
    </row>
    <row r="370" spans="1:22" x14ac:dyDescent="0.25">
      <c r="A370"/>
      <c r="E370"/>
      <c r="F370"/>
      <c r="G370"/>
      <c r="H370"/>
      <c r="O370"/>
      <c r="S370"/>
      <c r="T370"/>
      <c r="U370"/>
      <c r="V370"/>
    </row>
    <row r="371" spans="1:22" x14ac:dyDescent="0.25">
      <c r="A371"/>
      <c r="E371"/>
      <c r="F371"/>
      <c r="G371"/>
      <c r="H371"/>
      <c r="O371"/>
      <c r="S371"/>
      <c r="T371"/>
      <c r="U371"/>
      <c r="V371"/>
    </row>
    <row r="372" spans="1:22" x14ac:dyDescent="0.25">
      <c r="A372"/>
      <c r="E372"/>
      <c r="F372"/>
      <c r="G372"/>
      <c r="H372"/>
      <c r="O372"/>
      <c r="S372"/>
      <c r="T372"/>
      <c r="U372"/>
      <c r="V372"/>
    </row>
    <row r="373" spans="1:22" x14ac:dyDescent="0.25">
      <c r="A373"/>
      <c r="E373"/>
      <c r="F373"/>
      <c r="G373"/>
      <c r="H373"/>
      <c r="O373"/>
      <c r="S373"/>
      <c r="T373"/>
      <c r="U373"/>
      <c r="V373"/>
    </row>
    <row r="374" spans="1:22" x14ac:dyDescent="0.25">
      <c r="A374"/>
      <c r="E374"/>
      <c r="F374"/>
      <c r="G374"/>
      <c r="H374"/>
      <c r="O374"/>
      <c r="S374"/>
      <c r="T374"/>
      <c r="U374"/>
      <c r="V374"/>
    </row>
    <row r="375" spans="1:22" x14ac:dyDescent="0.25">
      <c r="A375"/>
      <c r="E375"/>
      <c r="F375"/>
      <c r="G375"/>
      <c r="H375"/>
      <c r="O375"/>
      <c r="S375"/>
      <c r="T375"/>
      <c r="U375"/>
      <c r="V375"/>
    </row>
    <row r="376" spans="1:22" x14ac:dyDescent="0.25">
      <c r="A376"/>
      <c r="E376"/>
      <c r="F376"/>
      <c r="G376"/>
      <c r="H376"/>
      <c r="O376"/>
      <c r="S376"/>
      <c r="T376"/>
      <c r="U376"/>
      <c r="V376"/>
    </row>
    <row r="377" spans="1:22" x14ac:dyDescent="0.25">
      <c r="A377"/>
      <c r="E377"/>
      <c r="F377"/>
      <c r="G377"/>
      <c r="H377"/>
      <c r="O377"/>
      <c r="S377"/>
      <c r="T377"/>
      <c r="U377"/>
      <c r="V377"/>
    </row>
    <row r="378" spans="1:22" x14ac:dyDescent="0.25">
      <c r="A378"/>
      <c r="E378"/>
      <c r="F378"/>
      <c r="G378"/>
      <c r="H378"/>
      <c r="O378"/>
      <c r="S378"/>
      <c r="T378"/>
      <c r="U378"/>
      <c r="V378"/>
    </row>
    <row r="379" spans="1:22" x14ac:dyDescent="0.25">
      <c r="A379"/>
      <c r="E379"/>
      <c r="F379"/>
      <c r="G379"/>
      <c r="H379"/>
      <c r="O379"/>
      <c r="S379"/>
      <c r="T379"/>
      <c r="U379"/>
      <c r="V379"/>
    </row>
    <row r="380" spans="1:22" x14ac:dyDescent="0.25">
      <c r="A380"/>
      <c r="E380"/>
      <c r="F380"/>
      <c r="G380"/>
      <c r="H380"/>
      <c r="O380"/>
      <c r="S380"/>
      <c r="T380"/>
      <c r="U380"/>
      <c r="V380"/>
    </row>
    <row r="381" spans="1:22" x14ac:dyDescent="0.25">
      <c r="A381"/>
      <c r="E381"/>
      <c r="F381"/>
      <c r="G381"/>
      <c r="H381"/>
      <c r="O381"/>
      <c r="S381"/>
      <c r="T381"/>
      <c r="U381"/>
      <c r="V381"/>
    </row>
    <row r="382" spans="1:22" x14ac:dyDescent="0.25">
      <c r="A382"/>
      <c r="E382"/>
      <c r="F382"/>
      <c r="G382"/>
      <c r="H382"/>
      <c r="O382"/>
      <c r="S382"/>
      <c r="T382"/>
      <c r="U382"/>
      <c r="V382"/>
    </row>
    <row r="383" spans="1:22" x14ac:dyDescent="0.25">
      <c r="A383"/>
      <c r="E383"/>
      <c r="F383"/>
      <c r="G383"/>
      <c r="H383"/>
      <c r="O383"/>
      <c r="S383"/>
      <c r="T383"/>
      <c r="U383"/>
      <c r="V383"/>
    </row>
    <row r="384" spans="1:22" x14ac:dyDescent="0.25">
      <c r="A384"/>
      <c r="E384"/>
      <c r="F384"/>
      <c r="G384"/>
      <c r="H384"/>
      <c r="O384"/>
      <c r="S384"/>
      <c r="T384"/>
      <c r="U384"/>
      <c r="V384"/>
    </row>
    <row r="385" spans="1:22" x14ac:dyDescent="0.25">
      <c r="A385"/>
      <c r="E385"/>
      <c r="F385"/>
      <c r="G385"/>
      <c r="H385"/>
      <c r="O385"/>
      <c r="S385"/>
      <c r="T385"/>
      <c r="U385"/>
      <c r="V385"/>
    </row>
    <row r="386" spans="1:22" x14ac:dyDescent="0.25">
      <c r="A386"/>
      <c r="E386"/>
      <c r="F386"/>
      <c r="G386"/>
      <c r="H386"/>
      <c r="O386"/>
      <c r="S386"/>
      <c r="T386"/>
      <c r="U386"/>
      <c r="V386"/>
    </row>
    <row r="387" spans="1:22" x14ac:dyDescent="0.25">
      <c r="A387"/>
      <c r="E387"/>
      <c r="F387"/>
      <c r="G387"/>
      <c r="H387"/>
      <c r="O387"/>
      <c r="S387"/>
      <c r="T387"/>
      <c r="U387"/>
      <c r="V387"/>
    </row>
    <row r="388" spans="1:22" x14ac:dyDescent="0.25">
      <c r="A388"/>
      <c r="E388"/>
      <c r="F388"/>
      <c r="G388"/>
      <c r="H388"/>
      <c r="O388"/>
      <c r="S388"/>
      <c r="T388"/>
      <c r="U388"/>
      <c r="V388"/>
    </row>
    <row r="389" spans="1:22" x14ac:dyDescent="0.25">
      <c r="A389"/>
      <c r="E389"/>
      <c r="F389"/>
      <c r="G389"/>
      <c r="H389"/>
      <c r="O389"/>
      <c r="S389"/>
      <c r="T389"/>
      <c r="U389"/>
      <c r="V389"/>
    </row>
    <row r="390" spans="1:22" x14ac:dyDescent="0.25">
      <c r="A390"/>
      <c r="E390"/>
      <c r="F390"/>
      <c r="G390"/>
      <c r="H390"/>
      <c r="O390"/>
      <c r="S390"/>
      <c r="T390"/>
      <c r="U390"/>
      <c r="V390"/>
    </row>
    <row r="391" spans="1:22" x14ac:dyDescent="0.25">
      <c r="A391"/>
      <c r="E391"/>
      <c r="F391"/>
      <c r="G391"/>
      <c r="H391"/>
      <c r="O391"/>
      <c r="S391"/>
      <c r="T391"/>
      <c r="U391"/>
      <c r="V391"/>
    </row>
    <row r="392" spans="1:22" x14ac:dyDescent="0.25">
      <c r="A392"/>
      <c r="E392"/>
      <c r="F392"/>
      <c r="G392"/>
      <c r="H392"/>
      <c r="O392"/>
      <c r="S392"/>
      <c r="T392"/>
      <c r="U392"/>
      <c r="V392"/>
    </row>
    <row r="393" spans="1:22" x14ac:dyDescent="0.25">
      <c r="A393"/>
      <c r="E393"/>
      <c r="F393"/>
      <c r="G393"/>
      <c r="H393"/>
      <c r="O393"/>
      <c r="S393"/>
      <c r="T393"/>
      <c r="U393"/>
      <c r="V393"/>
    </row>
    <row r="394" spans="1:22" x14ac:dyDescent="0.25">
      <c r="A394"/>
      <c r="E394"/>
      <c r="F394"/>
      <c r="G394"/>
      <c r="H394"/>
      <c r="O394"/>
      <c r="S394"/>
      <c r="T394"/>
      <c r="U394"/>
      <c r="V394"/>
    </row>
    <row r="395" spans="1:22" x14ac:dyDescent="0.25">
      <c r="A395"/>
      <c r="E395"/>
      <c r="F395"/>
      <c r="G395"/>
      <c r="H395"/>
      <c r="O395"/>
      <c r="S395"/>
      <c r="T395"/>
      <c r="U395"/>
      <c r="V395"/>
    </row>
    <row r="396" spans="1:22" x14ac:dyDescent="0.25">
      <c r="A396"/>
      <c r="E396"/>
      <c r="F396"/>
      <c r="G396"/>
      <c r="H396"/>
      <c r="O396"/>
      <c r="S396"/>
      <c r="T396"/>
      <c r="U396"/>
      <c r="V396"/>
    </row>
    <row r="397" spans="1:22" x14ac:dyDescent="0.25">
      <c r="A397"/>
      <c r="E397"/>
      <c r="F397"/>
      <c r="G397"/>
      <c r="H397"/>
      <c r="O397"/>
      <c r="S397"/>
      <c r="T397"/>
      <c r="U397"/>
      <c r="V397"/>
    </row>
    <row r="398" spans="1:22" x14ac:dyDescent="0.25">
      <c r="A398"/>
      <c r="E398"/>
      <c r="F398"/>
      <c r="G398"/>
      <c r="H398"/>
      <c r="O398"/>
      <c r="S398"/>
      <c r="T398"/>
      <c r="U398"/>
      <c r="V398"/>
    </row>
    <row r="399" spans="1:22" x14ac:dyDescent="0.25">
      <c r="A399"/>
      <c r="E399"/>
      <c r="F399"/>
      <c r="G399"/>
      <c r="H399"/>
      <c r="O399"/>
      <c r="S399"/>
      <c r="T399"/>
      <c r="U399"/>
      <c r="V399"/>
    </row>
    <row r="400" spans="1:22" x14ac:dyDescent="0.25">
      <c r="A400"/>
      <c r="E400"/>
      <c r="F400"/>
      <c r="G400"/>
      <c r="H400"/>
      <c r="O400"/>
      <c r="S400"/>
      <c r="T400"/>
      <c r="U400"/>
      <c r="V400"/>
    </row>
    <row r="401" spans="1:22" x14ac:dyDescent="0.25">
      <c r="A401"/>
      <c r="E401"/>
      <c r="F401"/>
      <c r="G401"/>
      <c r="H401"/>
      <c r="O401"/>
      <c r="S401"/>
      <c r="T401"/>
      <c r="U401"/>
      <c r="V401"/>
    </row>
    <row r="402" spans="1:22" x14ac:dyDescent="0.25">
      <c r="A402"/>
      <c r="E402"/>
      <c r="F402"/>
      <c r="G402"/>
      <c r="H402"/>
      <c r="O402"/>
      <c r="S402"/>
      <c r="T402"/>
      <c r="U402"/>
      <c r="V402"/>
    </row>
    <row r="403" spans="1:22" x14ac:dyDescent="0.25">
      <c r="A403"/>
      <c r="E403"/>
      <c r="F403"/>
      <c r="G403"/>
      <c r="H403"/>
      <c r="O403"/>
      <c r="S403"/>
      <c r="T403"/>
      <c r="U403"/>
      <c r="V403"/>
    </row>
    <row r="404" spans="1:22" x14ac:dyDescent="0.25">
      <c r="A404"/>
      <c r="E404"/>
      <c r="F404"/>
      <c r="G404"/>
      <c r="H404"/>
      <c r="O404"/>
      <c r="S404"/>
      <c r="T404"/>
      <c r="U404"/>
      <c r="V404"/>
    </row>
    <row r="405" spans="1:22" x14ac:dyDescent="0.25">
      <c r="A405"/>
      <c r="E405"/>
      <c r="F405"/>
      <c r="G405"/>
      <c r="H405"/>
      <c r="O405"/>
      <c r="S405"/>
      <c r="T405"/>
      <c r="U405"/>
      <c r="V405"/>
    </row>
    <row r="406" spans="1:22" x14ac:dyDescent="0.25">
      <c r="A406"/>
      <c r="E406"/>
      <c r="F406"/>
      <c r="G406"/>
      <c r="H406"/>
      <c r="O406"/>
      <c r="S406"/>
      <c r="T406"/>
      <c r="U406"/>
      <c r="V406"/>
    </row>
    <row r="407" spans="1:22" x14ac:dyDescent="0.25">
      <c r="A407"/>
      <c r="E407"/>
      <c r="F407"/>
      <c r="G407"/>
      <c r="H407"/>
      <c r="O407"/>
      <c r="S407"/>
      <c r="T407"/>
      <c r="U407"/>
      <c r="V407"/>
    </row>
    <row r="408" spans="1:22" x14ac:dyDescent="0.25">
      <c r="A408"/>
      <c r="E408"/>
      <c r="F408"/>
      <c r="G408"/>
      <c r="H408"/>
      <c r="O408"/>
      <c r="S408"/>
      <c r="T408"/>
      <c r="U408"/>
      <c r="V408"/>
    </row>
    <row r="409" spans="1:22" x14ac:dyDescent="0.25">
      <c r="A409"/>
      <c r="E409"/>
      <c r="F409"/>
      <c r="G409"/>
      <c r="H409"/>
      <c r="O409"/>
      <c r="S409"/>
      <c r="T409"/>
      <c r="U409"/>
      <c r="V409"/>
    </row>
    <row r="410" spans="1:22" x14ac:dyDescent="0.25">
      <c r="A410"/>
      <c r="E410"/>
      <c r="F410"/>
      <c r="G410"/>
      <c r="H410"/>
      <c r="O410"/>
      <c r="S410"/>
      <c r="T410"/>
      <c r="U410"/>
      <c r="V410"/>
    </row>
    <row r="411" spans="1:22" x14ac:dyDescent="0.25">
      <c r="A411"/>
      <c r="E411"/>
      <c r="F411"/>
      <c r="G411"/>
      <c r="H411"/>
      <c r="O411"/>
      <c r="S411"/>
      <c r="T411"/>
      <c r="U411"/>
      <c r="V411"/>
    </row>
    <row r="412" spans="1:22" x14ac:dyDescent="0.25">
      <c r="A412"/>
      <c r="E412"/>
      <c r="F412"/>
      <c r="G412"/>
      <c r="H412"/>
      <c r="O412"/>
      <c r="S412"/>
      <c r="T412"/>
      <c r="U412"/>
      <c r="V412"/>
    </row>
    <row r="413" spans="1:22" x14ac:dyDescent="0.25">
      <c r="A413"/>
      <c r="E413"/>
      <c r="F413"/>
      <c r="G413"/>
      <c r="H413"/>
      <c r="O413"/>
      <c r="S413"/>
      <c r="T413"/>
      <c r="U413"/>
      <c r="V413"/>
    </row>
    <row r="414" spans="1:22" x14ac:dyDescent="0.25">
      <c r="A414"/>
      <c r="E414"/>
      <c r="F414"/>
      <c r="G414"/>
      <c r="H414"/>
      <c r="O414"/>
      <c r="S414"/>
      <c r="T414"/>
      <c r="U414"/>
      <c r="V414"/>
    </row>
    <row r="415" spans="1:22" x14ac:dyDescent="0.25">
      <c r="A415"/>
      <c r="E415"/>
      <c r="F415"/>
      <c r="G415"/>
      <c r="H415"/>
      <c r="O415"/>
      <c r="S415"/>
      <c r="T415"/>
      <c r="U415"/>
      <c r="V415"/>
    </row>
    <row r="416" spans="1:22" x14ac:dyDescent="0.25">
      <c r="A416"/>
      <c r="E416"/>
      <c r="F416"/>
      <c r="G416"/>
      <c r="H416"/>
      <c r="O416"/>
      <c r="S416"/>
      <c r="T416"/>
      <c r="U416"/>
      <c r="V416"/>
    </row>
    <row r="417" spans="1:22" x14ac:dyDescent="0.25">
      <c r="A417"/>
      <c r="E417"/>
      <c r="F417"/>
      <c r="G417"/>
      <c r="H417"/>
      <c r="O417"/>
      <c r="S417"/>
      <c r="T417"/>
      <c r="U417"/>
      <c r="V417"/>
    </row>
    <row r="418" spans="1:22" x14ac:dyDescent="0.25">
      <c r="A418"/>
      <c r="E418"/>
      <c r="F418"/>
      <c r="G418"/>
      <c r="H418"/>
      <c r="O418"/>
      <c r="S418"/>
      <c r="T418"/>
      <c r="U418"/>
      <c r="V418"/>
    </row>
    <row r="419" spans="1:22" x14ac:dyDescent="0.25">
      <c r="A419"/>
      <c r="E419"/>
      <c r="F419"/>
      <c r="G419"/>
      <c r="H419"/>
      <c r="O419"/>
      <c r="S419"/>
      <c r="T419"/>
      <c r="U419"/>
      <c r="V419"/>
    </row>
    <row r="420" spans="1:22" x14ac:dyDescent="0.25">
      <c r="A420"/>
      <c r="E420"/>
      <c r="F420"/>
      <c r="G420"/>
      <c r="H420"/>
      <c r="O420"/>
      <c r="S420"/>
      <c r="T420"/>
      <c r="U420"/>
      <c r="V420"/>
    </row>
    <row r="421" spans="1:22" x14ac:dyDescent="0.25">
      <c r="A421"/>
      <c r="E421"/>
      <c r="F421"/>
      <c r="G421"/>
      <c r="H421"/>
      <c r="O421"/>
      <c r="S421"/>
      <c r="T421"/>
      <c r="U421"/>
      <c r="V421"/>
    </row>
    <row r="422" spans="1:22" x14ac:dyDescent="0.25">
      <c r="A422"/>
      <c r="E422"/>
      <c r="F422"/>
      <c r="G422"/>
      <c r="H422"/>
      <c r="O422"/>
      <c r="S422"/>
      <c r="T422"/>
      <c r="U422"/>
      <c r="V422"/>
    </row>
    <row r="423" spans="1:22" x14ac:dyDescent="0.25">
      <c r="A423"/>
      <c r="E423"/>
      <c r="F423"/>
      <c r="G423"/>
      <c r="H423"/>
      <c r="O423"/>
      <c r="S423"/>
      <c r="T423"/>
      <c r="U423"/>
      <c r="V423"/>
    </row>
    <row r="424" spans="1:22" x14ac:dyDescent="0.25">
      <c r="A424"/>
      <c r="E424"/>
      <c r="F424"/>
      <c r="G424"/>
      <c r="H424"/>
      <c r="O424"/>
      <c r="S424"/>
      <c r="T424"/>
      <c r="U424"/>
      <c r="V424"/>
    </row>
    <row r="425" spans="1:22" x14ac:dyDescent="0.25">
      <c r="A425"/>
      <c r="E425"/>
      <c r="F425"/>
      <c r="G425"/>
      <c r="H425"/>
      <c r="O425"/>
      <c r="S425"/>
      <c r="T425"/>
      <c r="U425"/>
      <c r="V425"/>
    </row>
    <row r="426" spans="1:22" x14ac:dyDescent="0.25">
      <c r="A426"/>
      <c r="E426"/>
      <c r="F426"/>
      <c r="G426"/>
      <c r="H426"/>
      <c r="O426"/>
      <c r="S426"/>
      <c r="T426"/>
      <c r="U426"/>
      <c r="V426"/>
    </row>
    <row r="427" spans="1:22" x14ac:dyDescent="0.25">
      <c r="A427"/>
      <c r="E427"/>
      <c r="F427"/>
      <c r="G427"/>
      <c r="H427"/>
      <c r="O427"/>
      <c r="S427"/>
      <c r="T427"/>
      <c r="U427"/>
      <c r="V427"/>
    </row>
    <row r="428" spans="1:22" x14ac:dyDescent="0.25">
      <c r="A428"/>
      <c r="E428"/>
      <c r="F428"/>
      <c r="G428"/>
      <c r="H428"/>
      <c r="O428"/>
      <c r="S428"/>
      <c r="T428"/>
      <c r="U428"/>
      <c r="V428"/>
    </row>
    <row r="429" spans="1:22" x14ac:dyDescent="0.25">
      <c r="A429"/>
      <c r="E429"/>
      <c r="F429"/>
      <c r="G429"/>
      <c r="H429"/>
      <c r="O429"/>
      <c r="S429"/>
      <c r="T429"/>
      <c r="U429"/>
      <c r="V429"/>
    </row>
    <row r="430" spans="1:22" x14ac:dyDescent="0.25">
      <c r="A430"/>
      <c r="E430"/>
      <c r="F430"/>
      <c r="G430"/>
      <c r="H430"/>
      <c r="O430"/>
      <c r="S430"/>
      <c r="T430"/>
      <c r="U430"/>
      <c r="V430"/>
    </row>
    <row r="431" spans="1:22" x14ac:dyDescent="0.25">
      <c r="A431"/>
      <c r="E431"/>
      <c r="F431"/>
      <c r="G431"/>
      <c r="H431"/>
      <c r="O431"/>
      <c r="S431"/>
      <c r="T431"/>
      <c r="U431"/>
      <c r="V431"/>
    </row>
    <row r="432" spans="1:22" x14ac:dyDescent="0.25">
      <c r="A432"/>
      <c r="E432"/>
      <c r="F432"/>
      <c r="G432"/>
      <c r="H432"/>
      <c r="O432"/>
      <c r="S432"/>
      <c r="T432"/>
      <c r="U432"/>
      <c r="V432"/>
    </row>
    <row r="433" spans="1:22" x14ac:dyDescent="0.25">
      <c r="A433"/>
      <c r="E433"/>
      <c r="F433"/>
      <c r="G433"/>
      <c r="H433"/>
      <c r="O433"/>
      <c r="S433"/>
      <c r="T433"/>
      <c r="U433"/>
      <c r="V433"/>
    </row>
    <row r="434" spans="1:22" x14ac:dyDescent="0.25">
      <c r="A434"/>
      <c r="E434"/>
      <c r="F434"/>
      <c r="G434"/>
      <c r="H434"/>
      <c r="O434"/>
      <c r="S434"/>
      <c r="T434"/>
      <c r="U434"/>
      <c r="V434"/>
    </row>
    <row r="435" spans="1:22" x14ac:dyDescent="0.25">
      <c r="A435"/>
      <c r="E435"/>
      <c r="F435"/>
      <c r="G435"/>
      <c r="H435"/>
      <c r="O435"/>
      <c r="S435"/>
      <c r="T435"/>
      <c r="U435"/>
      <c r="V435"/>
    </row>
    <row r="436" spans="1:22" x14ac:dyDescent="0.25">
      <c r="A436"/>
      <c r="E436"/>
      <c r="F436"/>
      <c r="G436"/>
      <c r="H436"/>
      <c r="O436"/>
      <c r="S436"/>
      <c r="T436"/>
      <c r="U436"/>
      <c r="V436"/>
    </row>
    <row r="437" spans="1:22" x14ac:dyDescent="0.25">
      <c r="A437"/>
      <c r="E437"/>
      <c r="F437"/>
      <c r="G437"/>
      <c r="H437"/>
      <c r="O437"/>
      <c r="S437"/>
      <c r="T437"/>
      <c r="U437"/>
      <c r="V437"/>
    </row>
    <row r="438" spans="1:22" x14ac:dyDescent="0.25">
      <c r="A438"/>
      <c r="E438"/>
      <c r="F438"/>
      <c r="G438"/>
      <c r="H438"/>
      <c r="O438"/>
      <c r="S438"/>
      <c r="T438"/>
      <c r="U438"/>
      <c r="V438"/>
    </row>
    <row r="439" spans="1:22" x14ac:dyDescent="0.25">
      <c r="A439"/>
      <c r="E439"/>
      <c r="F439"/>
      <c r="G439"/>
      <c r="H439"/>
      <c r="O439"/>
      <c r="S439"/>
      <c r="T439"/>
      <c r="U439"/>
      <c r="V439"/>
    </row>
    <row r="440" spans="1:22" x14ac:dyDescent="0.25">
      <c r="A440"/>
      <c r="E440"/>
      <c r="F440"/>
      <c r="G440"/>
      <c r="H440"/>
      <c r="O440"/>
      <c r="S440"/>
      <c r="T440"/>
      <c r="U440"/>
      <c r="V440"/>
    </row>
    <row r="441" spans="1:22" x14ac:dyDescent="0.25">
      <c r="A441"/>
      <c r="E441"/>
      <c r="F441"/>
      <c r="G441"/>
      <c r="H441"/>
      <c r="O441"/>
      <c r="S441"/>
      <c r="T441"/>
      <c r="U441"/>
      <c r="V441"/>
    </row>
    <row r="442" spans="1:22" x14ac:dyDescent="0.25">
      <c r="A442"/>
      <c r="E442"/>
      <c r="F442"/>
      <c r="G442"/>
      <c r="H442"/>
      <c r="O442"/>
      <c r="S442"/>
      <c r="T442"/>
      <c r="U442"/>
      <c r="V442"/>
    </row>
    <row r="443" spans="1:22" x14ac:dyDescent="0.25">
      <c r="A443"/>
      <c r="E443"/>
      <c r="F443"/>
      <c r="G443"/>
      <c r="H443"/>
      <c r="O443"/>
      <c r="S443"/>
      <c r="T443"/>
      <c r="U443"/>
      <c r="V443"/>
    </row>
    <row r="444" spans="1:22" x14ac:dyDescent="0.25">
      <c r="A444"/>
      <c r="E444"/>
      <c r="F444"/>
      <c r="G444"/>
      <c r="H444"/>
      <c r="O444"/>
      <c r="S444"/>
      <c r="T444"/>
      <c r="U444"/>
      <c r="V444"/>
    </row>
    <row r="445" spans="1:22" x14ac:dyDescent="0.25">
      <c r="A445"/>
      <c r="E445"/>
      <c r="F445"/>
      <c r="G445"/>
      <c r="H445"/>
      <c r="O445"/>
      <c r="S445"/>
      <c r="T445"/>
      <c r="U445"/>
      <c r="V445"/>
    </row>
    <row r="446" spans="1:22" x14ac:dyDescent="0.25">
      <c r="A446"/>
      <c r="E446"/>
      <c r="F446"/>
      <c r="G446"/>
      <c r="H446"/>
      <c r="O446"/>
      <c r="S446"/>
      <c r="T446"/>
      <c r="U446"/>
      <c r="V446"/>
    </row>
    <row r="447" spans="1:22" x14ac:dyDescent="0.25">
      <c r="A447"/>
      <c r="E447"/>
      <c r="F447"/>
      <c r="G447"/>
      <c r="H447"/>
      <c r="O447"/>
      <c r="S447"/>
      <c r="T447"/>
      <c r="U447"/>
      <c r="V447"/>
    </row>
    <row r="448" spans="1:22" x14ac:dyDescent="0.25">
      <c r="A448"/>
      <c r="E448"/>
      <c r="F448"/>
      <c r="G448"/>
      <c r="H448"/>
      <c r="O448"/>
      <c r="S448"/>
      <c r="T448"/>
      <c r="U448"/>
      <c r="V448"/>
    </row>
    <row r="449" spans="1:22" x14ac:dyDescent="0.25">
      <c r="A449"/>
      <c r="E449"/>
      <c r="F449"/>
      <c r="G449"/>
      <c r="H449"/>
      <c r="O449"/>
      <c r="S449"/>
      <c r="T449"/>
      <c r="U449"/>
      <c r="V449"/>
    </row>
    <row r="450" spans="1:22" x14ac:dyDescent="0.25">
      <c r="A450"/>
      <c r="E450"/>
      <c r="F450"/>
      <c r="G450"/>
      <c r="H450"/>
      <c r="O450"/>
      <c r="S450"/>
      <c r="T450"/>
      <c r="U450"/>
      <c r="V450"/>
    </row>
    <row r="451" spans="1:22" x14ac:dyDescent="0.25">
      <c r="A451"/>
      <c r="E451"/>
      <c r="F451"/>
      <c r="G451"/>
      <c r="H451"/>
      <c r="O451"/>
      <c r="S451"/>
      <c r="T451"/>
      <c r="U451"/>
      <c r="V451"/>
    </row>
    <row r="452" spans="1:22" x14ac:dyDescent="0.25">
      <c r="A452"/>
      <c r="E452"/>
      <c r="F452"/>
      <c r="G452"/>
      <c r="H452"/>
      <c r="O452"/>
      <c r="S452"/>
      <c r="T452"/>
      <c r="U452"/>
      <c r="V452"/>
    </row>
    <row r="453" spans="1:22" x14ac:dyDescent="0.25">
      <c r="A453"/>
      <c r="E453"/>
      <c r="F453"/>
      <c r="G453"/>
      <c r="H453"/>
      <c r="O453"/>
      <c r="S453"/>
      <c r="T453"/>
      <c r="U453"/>
      <c r="V453"/>
    </row>
    <row r="454" spans="1:22" x14ac:dyDescent="0.25">
      <c r="A454"/>
      <c r="E454"/>
      <c r="F454"/>
      <c r="G454"/>
      <c r="H454"/>
      <c r="O454"/>
      <c r="S454"/>
      <c r="T454"/>
      <c r="U454"/>
      <c r="V454"/>
    </row>
    <row r="455" spans="1:22" x14ac:dyDescent="0.25">
      <c r="A455"/>
      <c r="E455"/>
      <c r="F455"/>
      <c r="G455"/>
      <c r="H455"/>
      <c r="O455"/>
      <c r="S455"/>
      <c r="T455"/>
      <c r="U455"/>
      <c r="V455"/>
    </row>
    <row r="456" spans="1:22" x14ac:dyDescent="0.25">
      <c r="A456"/>
      <c r="E456"/>
      <c r="F456"/>
      <c r="G456"/>
      <c r="H456"/>
      <c r="O456"/>
      <c r="S456"/>
      <c r="T456"/>
      <c r="U456"/>
      <c r="V456"/>
    </row>
    <row r="457" spans="1:22" x14ac:dyDescent="0.25">
      <c r="A457"/>
      <c r="E457"/>
      <c r="F457"/>
      <c r="G457"/>
      <c r="H457"/>
      <c r="O457"/>
      <c r="S457"/>
      <c r="T457"/>
      <c r="U457"/>
      <c r="V457"/>
    </row>
    <row r="458" spans="1:22" x14ac:dyDescent="0.25">
      <c r="A458"/>
      <c r="E458"/>
      <c r="F458"/>
      <c r="G458"/>
      <c r="H458"/>
      <c r="O458"/>
      <c r="S458"/>
      <c r="T458"/>
      <c r="U458"/>
      <c r="V458"/>
    </row>
    <row r="459" spans="1:22" x14ac:dyDescent="0.25">
      <c r="A459"/>
      <c r="E459"/>
      <c r="F459"/>
      <c r="G459"/>
      <c r="H459"/>
      <c r="O459"/>
      <c r="S459"/>
      <c r="T459"/>
      <c r="U459"/>
      <c r="V459"/>
    </row>
    <row r="460" spans="1:22" x14ac:dyDescent="0.25">
      <c r="A460"/>
      <c r="E460"/>
      <c r="F460"/>
      <c r="G460"/>
      <c r="H460"/>
      <c r="O460"/>
      <c r="S460"/>
      <c r="T460"/>
      <c r="U460"/>
      <c r="V460"/>
    </row>
    <row r="461" spans="1:22" x14ac:dyDescent="0.25">
      <c r="A461"/>
      <c r="E461"/>
      <c r="F461"/>
      <c r="G461"/>
      <c r="H461"/>
      <c r="O461"/>
      <c r="S461"/>
      <c r="T461"/>
      <c r="U461"/>
      <c r="V461"/>
    </row>
    <row r="462" spans="1:22" x14ac:dyDescent="0.25">
      <c r="A462"/>
      <c r="E462"/>
      <c r="F462"/>
      <c r="G462"/>
      <c r="H462"/>
      <c r="O462"/>
      <c r="S462"/>
      <c r="T462"/>
      <c r="U462"/>
      <c r="V462"/>
    </row>
    <row r="463" spans="1:22" x14ac:dyDescent="0.25">
      <c r="A463"/>
      <c r="E463"/>
      <c r="F463"/>
      <c r="G463"/>
      <c r="H463"/>
      <c r="O463"/>
      <c r="S463"/>
      <c r="T463"/>
      <c r="U463"/>
      <c r="V463"/>
    </row>
    <row r="464" spans="1:22" x14ac:dyDescent="0.25">
      <c r="A464"/>
      <c r="E464"/>
      <c r="F464"/>
      <c r="G464"/>
      <c r="H464"/>
      <c r="O464"/>
      <c r="S464"/>
      <c r="T464"/>
      <c r="U464"/>
      <c r="V464"/>
    </row>
    <row r="465" spans="1:22" x14ac:dyDescent="0.25">
      <c r="A465"/>
      <c r="E465"/>
      <c r="F465"/>
      <c r="G465"/>
      <c r="H465"/>
      <c r="O465"/>
      <c r="S465"/>
      <c r="T465"/>
      <c r="U465"/>
      <c r="V465"/>
    </row>
    <row r="466" spans="1:22" x14ac:dyDescent="0.25">
      <c r="A466"/>
      <c r="E466"/>
      <c r="F466"/>
      <c r="G466"/>
      <c r="H466"/>
      <c r="O466"/>
      <c r="S466"/>
      <c r="T466"/>
      <c r="U466"/>
      <c r="V466"/>
    </row>
    <row r="467" spans="1:22" x14ac:dyDescent="0.25">
      <c r="A467"/>
      <c r="E467"/>
      <c r="F467"/>
      <c r="G467"/>
      <c r="H467"/>
      <c r="O467"/>
      <c r="S467"/>
      <c r="T467"/>
      <c r="U467"/>
      <c r="V467"/>
    </row>
    <row r="468" spans="1:22" x14ac:dyDescent="0.25">
      <c r="A468"/>
      <c r="E468"/>
      <c r="F468"/>
      <c r="G468"/>
      <c r="H468"/>
      <c r="O468"/>
      <c r="S468"/>
      <c r="T468"/>
      <c r="U468"/>
      <c r="V468"/>
    </row>
    <row r="469" spans="1:22" x14ac:dyDescent="0.25">
      <c r="A469"/>
      <c r="E469"/>
      <c r="F469"/>
      <c r="G469"/>
      <c r="H469"/>
      <c r="O469"/>
      <c r="S469"/>
      <c r="T469"/>
      <c r="U469"/>
      <c r="V469"/>
    </row>
    <row r="470" spans="1:22" x14ac:dyDescent="0.25">
      <c r="A470"/>
      <c r="E470"/>
      <c r="F470"/>
      <c r="G470"/>
      <c r="H470"/>
      <c r="O470"/>
      <c r="S470"/>
      <c r="T470"/>
      <c r="U470"/>
      <c r="V470"/>
    </row>
    <row r="471" spans="1:22" x14ac:dyDescent="0.25">
      <c r="A471"/>
      <c r="E471"/>
      <c r="F471"/>
      <c r="G471"/>
      <c r="H471"/>
      <c r="O471"/>
      <c r="S471"/>
      <c r="T471"/>
      <c r="U471"/>
      <c r="V471"/>
    </row>
    <row r="472" spans="1:22" x14ac:dyDescent="0.25">
      <c r="A472"/>
      <c r="E472"/>
      <c r="F472"/>
      <c r="G472"/>
      <c r="H472"/>
      <c r="O472"/>
      <c r="S472"/>
      <c r="T472"/>
      <c r="U472"/>
      <c r="V472"/>
    </row>
    <row r="473" spans="1:22" x14ac:dyDescent="0.25">
      <c r="A473"/>
      <c r="E473"/>
      <c r="F473"/>
      <c r="G473"/>
      <c r="H473"/>
      <c r="O473"/>
      <c r="S473"/>
      <c r="T473"/>
      <c r="U473"/>
      <c r="V473"/>
    </row>
    <row r="474" spans="1:22" x14ac:dyDescent="0.25">
      <c r="A474"/>
      <c r="E474"/>
      <c r="F474"/>
      <c r="G474"/>
      <c r="H474"/>
      <c r="O474"/>
      <c r="S474"/>
      <c r="T474"/>
      <c r="U474"/>
      <c r="V474"/>
    </row>
    <row r="475" spans="1:22" x14ac:dyDescent="0.25">
      <c r="A475"/>
      <c r="E475"/>
      <c r="F475"/>
      <c r="G475"/>
      <c r="H475"/>
      <c r="O475"/>
      <c r="S475"/>
      <c r="T475"/>
      <c r="U475"/>
      <c r="V475"/>
    </row>
    <row r="476" spans="1:22" x14ac:dyDescent="0.25">
      <c r="A476"/>
      <c r="E476"/>
      <c r="F476"/>
      <c r="G476"/>
      <c r="H476"/>
      <c r="O476"/>
      <c r="S476"/>
      <c r="T476"/>
      <c r="U476"/>
      <c r="V476"/>
    </row>
    <row r="477" spans="1:22" x14ac:dyDescent="0.25">
      <c r="A477"/>
      <c r="E477"/>
      <c r="F477"/>
      <c r="G477"/>
      <c r="H477"/>
      <c r="O477"/>
      <c r="S477"/>
      <c r="T477"/>
      <c r="U477"/>
      <c r="V477"/>
    </row>
    <row r="478" spans="1:22" x14ac:dyDescent="0.25">
      <c r="A478"/>
      <c r="E478"/>
      <c r="F478"/>
      <c r="G478"/>
      <c r="H478"/>
      <c r="O478"/>
      <c r="S478"/>
      <c r="T478"/>
      <c r="U478"/>
      <c r="V478"/>
    </row>
    <row r="479" spans="1:22" x14ac:dyDescent="0.25">
      <c r="A479"/>
      <c r="E479"/>
      <c r="F479"/>
      <c r="G479"/>
      <c r="H479"/>
      <c r="O479"/>
      <c r="S479"/>
      <c r="T479"/>
      <c r="U479"/>
      <c r="V479"/>
    </row>
    <row r="480" spans="1:22" x14ac:dyDescent="0.25">
      <c r="A480"/>
      <c r="E480"/>
      <c r="F480"/>
      <c r="G480"/>
      <c r="H480"/>
      <c r="O480"/>
      <c r="S480"/>
      <c r="T480"/>
      <c r="U480"/>
      <c r="V480"/>
    </row>
    <row r="481" spans="1:22" x14ac:dyDescent="0.25">
      <c r="A481"/>
      <c r="E481"/>
      <c r="F481"/>
      <c r="G481"/>
      <c r="H481"/>
      <c r="O481"/>
      <c r="S481"/>
      <c r="T481"/>
      <c r="U481"/>
      <c r="V481"/>
    </row>
    <row r="482" spans="1:22" x14ac:dyDescent="0.25">
      <c r="A482"/>
      <c r="E482"/>
      <c r="F482"/>
      <c r="G482"/>
      <c r="H482"/>
      <c r="O482"/>
      <c r="S482"/>
      <c r="T482"/>
      <c r="U482"/>
      <c r="V482"/>
    </row>
    <row r="483" spans="1:22" x14ac:dyDescent="0.25">
      <c r="A483"/>
      <c r="E483"/>
      <c r="F483"/>
      <c r="G483"/>
      <c r="H483"/>
      <c r="O483"/>
      <c r="S483"/>
      <c r="T483"/>
      <c r="U483"/>
      <c r="V483"/>
    </row>
    <row r="484" spans="1:22" x14ac:dyDescent="0.25">
      <c r="A484"/>
      <c r="E484"/>
      <c r="F484"/>
      <c r="G484"/>
      <c r="H484"/>
      <c r="O484"/>
      <c r="S484"/>
      <c r="T484"/>
      <c r="U484"/>
      <c r="V484"/>
    </row>
    <row r="485" spans="1:22" x14ac:dyDescent="0.25">
      <c r="A485"/>
      <c r="E485"/>
      <c r="F485"/>
      <c r="G485"/>
      <c r="H485"/>
      <c r="O485"/>
      <c r="S485"/>
      <c r="T485"/>
      <c r="U485"/>
      <c r="V485"/>
    </row>
    <row r="486" spans="1:22" x14ac:dyDescent="0.25">
      <c r="A486"/>
      <c r="E486"/>
      <c r="F486"/>
      <c r="G486"/>
      <c r="H486"/>
      <c r="O486"/>
      <c r="S486"/>
      <c r="T486"/>
      <c r="U486"/>
      <c r="V486"/>
    </row>
    <row r="487" spans="1:22" x14ac:dyDescent="0.25">
      <c r="A487"/>
      <c r="E487"/>
      <c r="F487"/>
      <c r="G487"/>
      <c r="H487"/>
      <c r="O487"/>
      <c r="S487"/>
      <c r="T487"/>
      <c r="U487"/>
      <c r="V487"/>
    </row>
    <row r="488" spans="1:22" x14ac:dyDescent="0.25">
      <c r="A488"/>
      <c r="E488"/>
      <c r="F488"/>
      <c r="G488"/>
      <c r="H488"/>
      <c r="O488"/>
      <c r="S488"/>
      <c r="T488"/>
      <c r="U488"/>
      <c r="V488"/>
    </row>
    <row r="489" spans="1:22" x14ac:dyDescent="0.25">
      <c r="A489"/>
      <c r="E489"/>
      <c r="F489"/>
      <c r="G489"/>
      <c r="H489"/>
      <c r="O489"/>
      <c r="S489"/>
      <c r="T489"/>
      <c r="U489"/>
      <c r="V489"/>
    </row>
    <row r="490" spans="1:22" x14ac:dyDescent="0.25">
      <c r="A490"/>
      <c r="E490"/>
      <c r="F490"/>
      <c r="G490"/>
      <c r="H490"/>
      <c r="O490"/>
      <c r="S490"/>
      <c r="T490"/>
      <c r="U490"/>
      <c r="V490"/>
    </row>
    <row r="491" spans="1:22" x14ac:dyDescent="0.25">
      <c r="A491"/>
      <c r="E491"/>
      <c r="F491"/>
      <c r="G491"/>
      <c r="H491"/>
      <c r="O491"/>
      <c r="S491"/>
      <c r="T491"/>
      <c r="U491"/>
      <c r="V491"/>
    </row>
    <row r="492" spans="1:22" x14ac:dyDescent="0.25">
      <c r="A492"/>
      <c r="E492"/>
      <c r="F492"/>
      <c r="G492"/>
      <c r="H492"/>
      <c r="O492"/>
      <c r="S492"/>
      <c r="T492"/>
      <c r="U492"/>
      <c r="V492"/>
    </row>
    <row r="493" spans="1:22" x14ac:dyDescent="0.25">
      <c r="A493"/>
      <c r="E493"/>
      <c r="F493"/>
      <c r="G493"/>
      <c r="H493"/>
      <c r="O493"/>
      <c r="S493"/>
      <c r="T493"/>
      <c r="U493"/>
      <c r="V493"/>
    </row>
    <row r="494" spans="1:22" x14ac:dyDescent="0.25">
      <c r="A494"/>
      <c r="E494"/>
      <c r="F494"/>
      <c r="G494"/>
      <c r="H494"/>
      <c r="O494"/>
      <c r="S494"/>
      <c r="T494"/>
      <c r="U494"/>
      <c r="V494"/>
    </row>
    <row r="495" spans="1:22" x14ac:dyDescent="0.25">
      <c r="A495"/>
      <c r="E495"/>
      <c r="F495"/>
      <c r="G495"/>
      <c r="H495"/>
      <c r="O495"/>
      <c r="S495"/>
      <c r="T495"/>
      <c r="U495"/>
      <c r="V495"/>
    </row>
    <row r="496" spans="1:22" x14ac:dyDescent="0.25">
      <c r="A496"/>
      <c r="E496"/>
      <c r="F496"/>
      <c r="G496"/>
      <c r="H496"/>
      <c r="O496"/>
      <c r="S496"/>
      <c r="T496"/>
      <c r="U496"/>
      <c r="V496"/>
    </row>
    <row r="497" spans="1:22" x14ac:dyDescent="0.25">
      <c r="A497"/>
      <c r="E497"/>
      <c r="F497"/>
      <c r="G497"/>
      <c r="H497"/>
      <c r="O497"/>
      <c r="S497"/>
      <c r="T497"/>
      <c r="U497"/>
      <c r="V497"/>
    </row>
    <row r="498" spans="1:22" x14ac:dyDescent="0.25">
      <c r="A498"/>
      <c r="E498"/>
      <c r="F498"/>
      <c r="G498"/>
      <c r="H498"/>
      <c r="O498"/>
      <c r="S498"/>
      <c r="T498"/>
      <c r="U498"/>
      <c r="V498"/>
    </row>
    <row r="499" spans="1:22" x14ac:dyDescent="0.25">
      <c r="C499">
        <v>34</v>
      </c>
      <c r="D499">
        <v>72</v>
      </c>
      <c r="E499" s="2">
        <v>396000</v>
      </c>
      <c r="F499" s="3">
        <v>9625000</v>
      </c>
      <c r="O499"/>
      <c r="S499"/>
      <c r="T499"/>
      <c r="U499"/>
      <c r="V499"/>
    </row>
    <row r="500" spans="1:22" x14ac:dyDescent="0.25">
      <c r="C500">
        <v>54</v>
      </c>
      <c r="D500">
        <v>112</v>
      </c>
      <c r="E500" s="2">
        <v>616000</v>
      </c>
      <c r="F500" s="3">
        <v>15688750</v>
      </c>
      <c r="O500"/>
      <c r="S500"/>
      <c r="T500"/>
      <c r="U500"/>
      <c r="V500"/>
    </row>
  </sheetData>
  <autoFilter ref="O1:X501"/>
  <conditionalFormatting sqref="K1 I1 G1:H177 U1:V325">
    <cfRule type="containsText" dxfId="7" priority="13" operator="containsText" text="OK">
      <formula>NOT(ISERROR(SEARCH("OK",G1)))</formula>
    </cfRule>
  </conditionalFormatting>
  <conditionalFormatting sqref="K1 I1 G1:H177 U1:V325">
    <cfRule type="containsText" dxfId="6" priority="12" operator="containsText" text="K.O.">
      <formula>NOT(ISERROR(SEARCH("K.O.",G1)))</formula>
    </cfRule>
  </conditionalFormatting>
  <conditionalFormatting sqref="W1">
    <cfRule type="containsText" dxfId="5" priority="11" operator="containsText" text="OK">
      <formula>NOT(ISERROR(SEARCH("OK",W1)))</formula>
    </cfRule>
  </conditionalFormatting>
  <conditionalFormatting sqref="W1">
    <cfRule type="containsText" dxfId="4" priority="10" operator="containsText" text="K.O.">
      <formula>NOT(ISERROR(SEARCH("K.O.",W1)))</formula>
    </cfRule>
  </conditionalFormatting>
  <conditionalFormatting sqref="L2:L31">
    <cfRule type="dataBar" priority="8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{6D2A851A-3C52-48B8-A5C2-825F35C27841}</x14:id>
        </ext>
      </extLst>
    </cfRule>
  </conditionalFormatting>
  <conditionalFormatting sqref="Z2:Z158">
    <cfRule type="dataBar" priority="7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{A862AFF0-8341-4F1F-B438-56B3E0F35E47}</x14:id>
        </ext>
      </extLst>
    </cfRule>
  </conditionalFormatting>
  <conditionalFormatting sqref="G499:H1048576">
    <cfRule type="containsText" dxfId="3" priority="5" operator="containsText" text="OK">
      <formula>NOT(ISERROR(SEARCH("OK",G499)))</formula>
    </cfRule>
  </conditionalFormatting>
  <conditionalFormatting sqref="G499:H1048576">
    <cfRule type="containsText" dxfId="2" priority="4" operator="containsText" text="K.O.">
      <formula>NOT(ISERROR(SEARCH("K.O.",G499)))</formula>
    </cfRule>
  </conditionalFormatting>
  <conditionalFormatting sqref="B499:B1048576 B1:B177">
    <cfRule type="dataBar" priority="3">
      <dataBar>
        <cfvo type="min"/>
        <cfvo type="max"/>
        <color rgb="FFFFFF66"/>
      </dataBar>
      <extLst>
        <ext xmlns:x14="http://schemas.microsoft.com/office/spreadsheetml/2009/9/main" uri="{B025F937-C7B1-47D3-B67F-A62EFF666E3E}">
          <x14:id>{7B836251-879E-49C4-B3AD-37941BD387A5}</x14:id>
        </ext>
      </extLst>
    </cfRule>
  </conditionalFormatting>
  <conditionalFormatting sqref="U501:V1048576">
    <cfRule type="containsText" dxfId="1" priority="2" operator="containsText" text="OK">
      <formula>NOT(ISERROR(SEARCH("OK",U501)))</formula>
    </cfRule>
  </conditionalFormatting>
  <conditionalFormatting sqref="U501:V1048576">
    <cfRule type="containsText" dxfId="0" priority="1" operator="containsText" text="K.O.">
      <formula>NOT(ISERROR(SEARCH("K.O.",U501)))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2A851A-3C52-48B8-A5C2-825F35C27841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L2:L31</xm:sqref>
        </x14:conditionalFormatting>
        <x14:conditionalFormatting xmlns:xm="http://schemas.microsoft.com/office/excel/2006/main">
          <x14:cfRule type="dataBar" id="{A862AFF0-8341-4F1F-B438-56B3E0F35E47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Z2:Z158</xm:sqref>
        </x14:conditionalFormatting>
        <x14:conditionalFormatting xmlns:xm="http://schemas.microsoft.com/office/excel/2006/main">
          <x14:cfRule type="dataBar" id="{7B836251-879E-49C4-B3AD-37941BD387A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B499:B1048576 B1:B177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PARAMETRY A</vt:lpstr>
      <vt:lpstr>Grafy A</vt:lpstr>
      <vt:lpstr>PARAMETRY B</vt:lpstr>
      <vt:lpstr>Grafy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agatek</dc:creator>
  <cp:lastModifiedBy>agatek</cp:lastModifiedBy>
  <dcterms:created xsi:type="dcterms:W3CDTF">2016-06-05T09:26:11Z</dcterms:created>
  <dcterms:modified xsi:type="dcterms:W3CDTF">2016-06-06T08:42:13Z</dcterms:modified>
</cp:coreProperties>
</file>