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Simulation" sheetId="2" r:id="rId1"/>
    <sheet name="CT - Average calculation" sheetId="5" r:id="rId2"/>
    <sheet name="Probability distribution size" sheetId="7" r:id="rId3"/>
    <sheet name="Probability distribution count" sheetId="8" r:id="rId4"/>
    <sheet name="Input data from database" sheetId="3" r:id="rId5"/>
  </sheets>
  <definedNames>
    <definedName name="_xlnm._FilterDatabase" localSheetId="4" hidden="1">'Input data from database'!$B$4:$G$4</definedName>
    <definedName name="_xlnm._FilterDatabase" localSheetId="2" hidden="1">'Probability distribution size'!$C$3:$C$68</definedName>
  </definedNames>
  <calcPr calcId="162913"/>
  <pivotCaches>
    <pivotCache cacheId="0" r:id="rId6"/>
    <pivotCache cacheId="1" r:id="rId7"/>
    <pivotCache cacheId="2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3" i="2" l="1"/>
  <c r="B13" i="2"/>
  <c r="A14" i="2"/>
  <c r="B14" i="2"/>
  <c r="A15" i="2"/>
  <c r="B15" i="2"/>
  <c r="A16" i="2"/>
  <c r="B16" i="2"/>
  <c r="A17" i="2"/>
  <c r="B17" i="2"/>
  <c r="A18" i="2"/>
  <c r="B18" i="2"/>
  <c r="A19" i="2"/>
  <c r="B19" i="2"/>
  <c r="A20" i="2"/>
  <c r="B20" i="2"/>
  <c r="A21" i="2"/>
  <c r="B21" i="2"/>
  <c r="A22" i="2"/>
  <c r="B22" i="2"/>
  <c r="A23" i="2"/>
  <c r="B23" i="2"/>
  <c r="A24" i="2"/>
  <c r="B24" i="2"/>
  <c r="A25" i="2"/>
  <c r="B25" i="2"/>
  <c r="A26" i="2"/>
  <c r="B26" i="2"/>
  <c r="A27" i="2"/>
  <c r="B27" i="2"/>
  <c r="A28" i="2"/>
  <c r="B28" i="2"/>
  <c r="A29" i="2"/>
  <c r="B29" i="2"/>
  <c r="A30" i="2"/>
  <c r="B30" i="2"/>
  <c r="A31" i="2"/>
  <c r="B31" i="2"/>
  <c r="A32" i="2"/>
  <c r="B32" i="2"/>
  <c r="A33" i="2"/>
  <c r="B33" i="2"/>
  <c r="A34" i="2"/>
  <c r="B34" i="2"/>
  <c r="A35" i="2"/>
  <c r="B35" i="2"/>
  <c r="A36" i="2"/>
  <c r="B36" i="2"/>
  <c r="A37" i="2"/>
  <c r="B37" i="2"/>
  <c r="A38" i="2"/>
  <c r="B38" i="2"/>
  <c r="A39" i="2"/>
  <c r="B39" i="2"/>
  <c r="A40" i="2"/>
  <c r="B40" i="2"/>
  <c r="A41" i="2"/>
  <c r="B41" i="2"/>
  <c r="A42" i="2"/>
  <c r="B42" i="2"/>
  <c r="A43" i="2"/>
  <c r="B43" i="2"/>
  <c r="A44" i="2"/>
  <c r="B44" i="2"/>
  <c r="A45" i="2"/>
  <c r="B45" i="2"/>
  <c r="A46" i="2"/>
  <c r="B46" i="2"/>
  <c r="A47" i="2"/>
  <c r="B47" i="2"/>
  <c r="A48" i="2"/>
  <c r="B48" i="2"/>
  <c r="A49" i="2"/>
  <c r="B49" i="2"/>
  <c r="A50" i="2"/>
  <c r="B50" i="2"/>
  <c r="A51" i="2"/>
  <c r="B51" i="2"/>
  <c r="A52" i="2"/>
  <c r="B52" i="2"/>
  <c r="A53" i="2"/>
  <c r="B53" i="2"/>
  <c r="A54" i="2"/>
  <c r="B54" i="2"/>
  <c r="A55" i="2"/>
  <c r="B55" i="2"/>
  <c r="A56" i="2"/>
  <c r="B56" i="2"/>
  <c r="A57" i="2"/>
  <c r="B57" i="2"/>
  <c r="A58" i="2"/>
  <c r="B58" i="2"/>
  <c r="A59" i="2"/>
  <c r="B59" i="2"/>
  <c r="A60" i="2"/>
  <c r="B60" i="2"/>
  <c r="A61" i="2"/>
  <c r="B61" i="2"/>
  <c r="A62" i="2"/>
  <c r="B62" i="2"/>
  <c r="A63" i="2"/>
  <c r="B63" i="2"/>
  <c r="A64" i="2"/>
  <c r="B64" i="2"/>
  <c r="A65" i="2"/>
  <c r="B65" i="2"/>
  <c r="A66" i="2"/>
  <c r="B66" i="2"/>
  <c r="A67" i="2"/>
  <c r="B67" i="2"/>
  <c r="A68" i="2"/>
  <c r="B68" i="2"/>
  <c r="A69" i="2"/>
  <c r="B69" i="2"/>
  <c r="A70" i="2"/>
  <c r="B70" i="2"/>
  <c r="A71" i="2"/>
  <c r="B71" i="2"/>
  <c r="A72" i="2"/>
  <c r="B72" i="2"/>
  <c r="A73" i="2"/>
  <c r="B73" i="2"/>
  <c r="A74" i="2"/>
  <c r="B74" i="2"/>
  <c r="A75" i="2"/>
  <c r="B75" i="2"/>
  <c r="A76" i="2"/>
  <c r="B76" i="2"/>
  <c r="A77" i="2"/>
  <c r="B77" i="2"/>
  <c r="A78" i="2"/>
  <c r="B78" i="2"/>
  <c r="A79" i="2"/>
  <c r="B79" i="2"/>
  <c r="A80" i="2"/>
  <c r="B80" i="2"/>
  <c r="A81" i="2"/>
  <c r="B81" i="2"/>
  <c r="A82" i="2"/>
  <c r="B82" i="2"/>
  <c r="A83" i="2"/>
  <c r="B83" i="2"/>
  <c r="A84" i="2"/>
  <c r="B84" i="2"/>
  <c r="A85" i="2"/>
  <c r="B85" i="2"/>
  <c r="A86" i="2"/>
  <c r="B86" i="2"/>
  <c r="A87" i="2"/>
  <c r="B87" i="2"/>
  <c r="A88" i="2"/>
  <c r="B88" i="2"/>
  <c r="A89" i="2"/>
  <c r="B89" i="2"/>
  <c r="A90" i="2"/>
  <c r="B90" i="2"/>
  <c r="A91" i="2"/>
  <c r="B91" i="2"/>
  <c r="A92" i="2"/>
  <c r="B92" i="2"/>
  <c r="A93" i="2"/>
  <c r="B93" i="2"/>
  <c r="A94" i="2"/>
  <c r="B94" i="2"/>
  <c r="A95" i="2"/>
  <c r="B95" i="2"/>
  <c r="A96" i="2"/>
  <c r="B96" i="2"/>
  <c r="A97" i="2"/>
  <c r="B97" i="2"/>
  <c r="A98" i="2"/>
  <c r="B98" i="2"/>
  <c r="A99" i="2"/>
  <c r="B99" i="2"/>
  <c r="A100" i="2"/>
  <c r="B100" i="2"/>
  <c r="A101" i="2"/>
  <c r="B101" i="2"/>
  <c r="A102" i="2"/>
  <c r="B102" i="2"/>
  <c r="A103" i="2"/>
  <c r="B103" i="2"/>
  <c r="A104" i="2"/>
  <c r="B104" i="2"/>
  <c r="A105" i="2"/>
  <c r="B105" i="2"/>
  <c r="A106" i="2"/>
  <c r="B106" i="2"/>
  <c r="A107" i="2"/>
  <c r="B107" i="2"/>
  <c r="A108" i="2"/>
  <c r="B108" i="2"/>
  <c r="A109" i="2"/>
  <c r="B109" i="2"/>
  <c r="A110" i="2"/>
  <c r="B110" i="2"/>
  <c r="A111" i="2"/>
  <c r="B111" i="2"/>
  <c r="A112" i="2"/>
  <c r="B112" i="2"/>
  <c r="A113" i="2"/>
  <c r="B113" i="2"/>
  <c r="A114" i="2"/>
  <c r="B114" i="2"/>
  <c r="A115" i="2"/>
  <c r="B115" i="2"/>
  <c r="A116" i="2"/>
  <c r="B116" i="2"/>
  <c r="A117" i="2"/>
  <c r="B117" i="2"/>
  <c r="A118" i="2"/>
  <c r="B118" i="2"/>
  <c r="A119" i="2"/>
  <c r="B119" i="2"/>
  <c r="A120" i="2"/>
  <c r="B120" i="2"/>
  <c r="A121" i="2"/>
  <c r="B121" i="2"/>
  <c r="A122" i="2"/>
  <c r="B122" i="2"/>
  <c r="A123" i="2"/>
  <c r="B123" i="2"/>
  <c r="A124" i="2"/>
  <c r="B124" i="2"/>
  <c r="A125" i="2"/>
  <c r="B125" i="2"/>
  <c r="A126" i="2"/>
  <c r="B126" i="2"/>
  <c r="A127" i="2"/>
  <c r="B127" i="2"/>
  <c r="A128" i="2"/>
  <c r="B128" i="2"/>
  <c r="A129" i="2"/>
  <c r="B129" i="2"/>
  <c r="A130" i="2"/>
  <c r="B130" i="2"/>
  <c r="A131" i="2"/>
  <c r="B131" i="2"/>
  <c r="A132" i="2"/>
  <c r="B132" i="2"/>
  <c r="A133" i="2"/>
  <c r="B133" i="2"/>
  <c r="A134" i="2"/>
  <c r="B134" i="2"/>
  <c r="H12" i="2"/>
  <c r="B4" i="2"/>
  <c r="B5" i="2"/>
  <c r="B6" i="2"/>
  <c r="B7" i="2"/>
  <c r="B8" i="2"/>
  <c r="B9" i="2"/>
  <c r="B10" i="2"/>
  <c r="B11" i="2"/>
  <c r="B12" i="2"/>
  <c r="B3" i="2"/>
  <c r="A3" i="2"/>
  <c r="H7" i="2"/>
  <c r="H8" i="2"/>
  <c r="M72" i="3"/>
  <c r="I8" i="2"/>
  <c r="I7" i="2"/>
  <c r="C113" i="2" l="1"/>
  <c r="D113" i="2" s="1"/>
  <c r="C109" i="2"/>
  <c r="D109" i="2" s="1"/>
  <c r="C105" i="2"/>
  <c r="D105" i="2" s="1"/>
  <c r="C101" i="2"/>
  <c r="D101" i="2" s="1"/>
  <c r="C97" i="2"/>
  <c r="D97" i="2" s="1"/>
  <c r="C93" i="2"/>
  <c r="D93" i="2" s="1"/>
  <c r="C89" i="2"/>
  <c r="D89" i="2" s="1"/>
  <c r="C85" i="2"/>
  <c r="D85" i="2" s="1"/>
  <c r="C81" i="2"/>
  <c r="D81" i="2" s="1"/>
  <c r="C77" i="2"/>
  <c r="D77" i="2" s="1"/>
  <c r="C73" i="2"/>
  <c r="D73" i="2" s="1"/>
  <c r="C69" i="2"/>
  <c r="D69" i="2" s="1"/>
  <c r="C65" i="2"/>
  <c r="D65" i="2" s="1"/>
  <c r="C61" i="2"/>
  <c r="D61" i="2" s="1"/>
  <c r="C57" i="2"/>
  <c r="D57" i="2" s="1"/>
  <c r="C125" i="2"/>
  <c r="C117" i="2"/>
  <c r="C133" i="2"/>
  <c r="C121" i="2"/>
  <c r="C53" i="2"/>
  <c r="C129" i="2"/>
  <c r="C49" i="2"/>
  <c r="C45" i="2"/>
  <c r="C41" i="2"/>
  <c r="C37" i="2"/>
  <c r="C33" i="2"/>
  <c r="C29" i="2"/>
  <c r="C25" i="2"/>
  <c r="C21" i="2"/>
  <c r="C17" i="2"/>
  <c r="C13" i="2"/>
  <c r="C55" i="2"/>
  <c r="C38" i="2"/>
  <c r="C30" i="2"/>
  <c r="C22" i="2"/>
  <c r="C14" i="2"/>
  <c r="C123" i="2"/>
  <c r="C111" i="2"/>
  <c r="C99" i="2"/>
  <c r="C95" i="2"/>
  <c r="C91" i="2"/>
  <c r="C83" i="2"/>
  <c r="C79" i="2"/>
  <c r="C75" i="2"/>
  <c r="C71" i="2"/>
  <c r="C67" i="2"/>
  <c r="C59" i="2"/>
  <c r="C51" i="2"/>
  <c r="C47" i="2"/>
  <c r="C43" i="2"/>
  <c r="C39" i="2"/>
  <c r="C35" i="2"/>
  <c r="C31" i="2"/>
  <c r="C27" i="2"/>
  <c r="C23" i="2"/>
  <c r="C19" i="2"/>
  <c r="C15" i="2"/>
  <c r="C127" i="2"/>
  <c r="C119" i="2"/>
  <c r="C103" i="2"/>
  <c r="C87" i="2"/>
  <c r="C130" i="2"/>
  <c r="C122" i="2"/>
  <c r="C114" i="2"/>
  <c r="C106" i="2"/>
  <c r="C98" i="2"/>
  <c r="C90" i="2"/>
  <c r="C82" i="2"/>
  <c r="C74" i="2"/>
  <c r="C66" i="2"/>
  <c r="C58" i="2"/>
  <c r="C50" i="2"/>
  <c r="C42" i="2"/>
  <c r="C115" i="2"/>
  <c r="C131" i="2"/>
  <c r="C107" i="2"/>
  <c r="C132" i="2"/>
  <c r="C128" i="2"/>
  <c r="C124" i="2"/>
  <c r="C120" i="2"/>
  <c r="C116" i="2"/>
  <c r="C112" i="2"/>
  <c r="C108" i="2"/>
  <c r="C104" i="2"/>
  <c r="C100" i="2"/>
  <c r="C96" i="2"/>
  <c r="C92" i="2"/>
  <c r="C88" i="2"/>
  <c r="C84" i="2"/>
  <c r="C80" i="2"/>
  <c r="C76" i="2"/>
  <c r="C72" i="2"/>
  <c r="C68" i="2"/>
  <c r="C64" i="2"/>
  <c r="C60" i="2"/>
  <c r="C56" i="2"/>
  <c r="C52" i="2"/>
  <c r="C48" i="2"/>
  <c r="C44" i="2"/>
  <c r="C40" i="2"/>
  <c r="C36" i="2"/>
  <c r="C32" i="2"/>
  <c r="C28" i="2"/>
  <c r="C24" i="2"/>
  <c r="C20" i="2"/>
  <c r="C16" i="2"/>
  <c r="C63" i="2"/>
  <c r="C34" i="2"/>
  <c r="C26" i="2"/>
  <c r="C18" i="2"/>
  <c r="C134" i="2"/>
  <c r="C126" i="2"/>
  <c r="C118" i="2"/>
  <c r="C110" i="2"/>
  <c r="C102" i="2"/>
  <c r="C94" i="2"/>
  <c r="C86" i="2"/>
  <c r="C78" i="2"/>
  <c r="C70" i="2"/>
  <c r="C62" i="2"/>
  <c r="C54" i="2"/>
  <c r="C46" i="2"/>
  <c r="C3" i="2"/>
  <c r="A7" i="2"/>
  <c r="C7" i="2" s="1"/>
  <c r="A6" i="2"/>
  <c r="C6" i="2" s="1"/>
  <c r="A5" i="2"/>
  <c r="C5" i="2" s="1"/>
  <c r="A12" i="2"/>
  <c r="C12" i="2" s="1"/>
  <c r="A4" i="2"/>
  <c r="C4" i="2" s="1"/>
  <c r="A11" i="2"/>
  <c r="C11" i="2" s="1"/>
  <c r="A10" i="2"/>
  <c r="C10" i="2" s="1"/>
  <c r="A9" i="2"/>
  <c r="C9" i="2" s="1"/>
  <c r="A8" i="2"/>
  <c r="C8" i="2" s="1"/>
  <c r="D118" i="2" l="1"/>
  <c r="D52" i="2"/>
  <c r="D42" i="2"/>
  <c r="D91" i="2"/>
  <c r="D62" i="2"/>
  <c r="D126" i="2"/>
  <c r="D24" i="2"/>
  <c r="D56" i="2"/>
  <c r="D88" i="2"/>
  <c r="D120" i="2"/>
  <c r="D50" i="2"/>
  <c r="D114" i="2"/>
  <c r="D19" i="2"/>
  <c r="D51" i="2"/>
  <c r="D95" i="2"/>
  <c r="D55" i="2"/>
  <c r="D41" i="2"/>
  <c r="D125" i="2"/>
  <c r="D70" i="2"/>
  <c r="D124" i="2"/>
  <c r="D78" i="2"/>
  <c r="D18" i="2"/>
  <c r="D32" i="2"/>
  <c r="D64" i="2"/>
  <c r="D96" i="2"/>
  <c r="D128" i="2"/>
  <c r="D66" i="2"/>
  <c r="D130" i="2"/>
  <c r="D27" i="2"/>
  <c r="D67" i="2"/>
  <c r="D111" i="2"/>
  <c r="D17" i="2"/>
  <c r="D49" i="2"/>
  <c r="D134" i="2"/>
  <c r="D28" i="2"/>
  <c r="D60" i="2"/>
  <c r="D92" i="2"/>
  <c r="D58" i="2"/>
  <c r="D122" i="2"/>
  <c r="D23" i="2"/>
  <c r="D59" i="2"/>
  <c r="D99" i="2"/>
  <c r="D45" i="2"/>
  <c r="D86" i="2"/>
  <c r="D26" i="2"/>
  <c r="D36" i="2"/>
  <c r="D68" i="2"/>
  <c r="D100" i="2"/>
  <c r="D132" i="2"/>
  <c r="D74" i="2"/>
  <c r="D87" i="2"/>
  <c r="D31" i="2"/>
  <c r="D71" i="2"/>
  <c r="D123" i="2"/>
  <c r="D21" i="2"/>
  <c r="D129" i="2"/>
  <c r="D94" i="2"/>
  <c r="D34" i="2"/>
  <c r="D40" i="2"/>
  <c r="D72" i="2"/>
  <c r="D104" i="2"/>
  <c r="D107" i="2"/>
  <c r="D82" i="2"/>
  <c r="D103" i="2"/>
  <c r="D35" i="2"/>
  <c r="D75" i="2"/>
  <c r="D14" i="2"/>
  <c r="D25" i="2"/>
  <c r="D53" i="2"/>
  <c r="D102" i="2"/>
  <c r="D63" i="2"/>
  <c r="D44" i="2"/>
  <c r="D76" i="2"/>
  <c r="D108" i="2"/>
  <c r="D131" i="2"/>
  <c r="D90" i="2"/>
  <c r="D119" i="2"/>
  <c r="D39" i="2"/>
  <c r="D79" i="2"/>
  <c r="D22" i="2"/>
  <c r="D29" i="2"/>
  <c r="D121" i="2"/>
  <c r="D46" i="2"/>
  <c r="D110" i="2"/>
  <c r="D16" i="2"/>
  <c r="D48" i="2"/>
  <c r="D80" i="2"/>
  <c r="D112" i="2"/>
  <c r="D115" i="2"/>
  <c r="D98" i="2"/>
  <c r="D127" i="2"/>
  <c r="D43" i="2"/>
  <c r="D83" i="2"/>
  <c r="D30" i="2"/>
  <c r="D33" i="2"/>
  <c r="D133" i="2"/>
  <c r="D54" i="2"/>
  <c r="D20" i="2"/>
  <c r="D84" i="2"/>
  <c r="D116" i="2"/>
  <c r="D106" i="2"/>
  <c r="D15" i="2"/>
  <c r="D47" i="2"/>
  <c r="D38" i="2"/>
  <c r="D37" i="2"/>
  <c r="D117" i="2"/>
  <c r="D13" i="2"/>
  <c r="D11" i="2"/>
  <c r="D4" i="2"/>
  <c r="D12" i="2"/>
  <c r="D5" i="2"/>
  <c r="D6" i="2"/>
  <c r="D8" i="2"/>
  <c r="D7" i="2"/>
  <c r="D9" i="2"/>
  <c r="D10" i="2"/>
  <c r="D3" i="2"/>
  <c r="E3" i="2" s="1"/>
  <c r="E4" i="2" l="1"/>
  <c r="E5" i="2" s="1"/>
  <c r="E6" i="2" s="1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l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H13" i="2" s="1"/>
  <c r="K20" i="2" s="1"/>
  <c r="K18" i="2" l="1"/>
  <c r="L18" i="2" s="1"/>
  <c r="M18" i="2" s="1"/>
  <c r="K19" i="2"/>
  <c r="L19" i="2" s="1"/>
  <c r="M19" i="2" s="1"/>
  <c r="L20" i="2"/>
  <c r="M20" i="2" s="1"/>
  <c r="N72" i="3"/>
  <c r="N71" i="3"/>
  <c r="N70" i="3" l="1"/>
  <c r="M70" i="3"/>
  <c r="I6" i="3" l="1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I279" i="3"/>
  <c r="I280" i="3"/>
  <c r="I281" i="3"/>
  <c r="I282" i="3"/>
  <c r="I283" i="3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I297" i="3"/>
  <c r="I298" i="3"/>
  <c r="I299" i="3"/>
  <c r="I300" i="3"/>
  <c r="I301" i="3"/>
  <c r="I302" i="3"/>
  <c r="I303" i="3"/>
  <c r="I304" i="3"/>
  <c r="I305" i="3"/>
  <c r="I306" i="3"/>
  <c r="I307" i="3"/>
  <c r="I308" i="3"/>
  <c r="I309" i="3"/>
  <c r="I310" i="3"/>
  <c r="I311" i="3"/>
  <c r="I312" i="3"/>
  <c r="I313" i="3"/>
  <c r="I314" i="3"/>
  <c r="I315" i="3"/>
  <c r="I316" i="3"/>
  <c r="I317" i="3"/>
  <c r="I318" i="3"/>
  <c r="I319" i="3"/>
  <c r="I320" i="3"/>
  <c r="I321" i="3"/>
  <c r="I322" i="3"/>
  <c r="I323" i="3"/>
  <c r="I324" i="3"/>
  <c r="I325" i="3"/>
  <c r="I326" i="3"/>
  <c r="I327" i="3"/>
  <c r="I328" i="3"/>
  <c r="I329" i="3"/>
  <c r="I330" i="3"/>
  <c r="I331" i="3"/>
  <c r="I332" i="3"/>
  <c r="I333" i="3"/>
  <c r="I334" i="3"/>
  <c r="I335" i="3"/>
  <c r="I336" i="3"/>
  <c r="I337" i="3"/>
  <c r="I338" i="3"/>
  <c r="I339" i="3"/>
  <c r="I340" i="3"/>
  <c r="I341" i="3"/>
  <c r="I342" i="3"/>
  <c r="I343" i="3"/>
  <c r="I344" i="3"/>
  <c r="I345" i="3"/>
  <c r="I346" i="3"/>
  <c r="I347" i="3"/>
  <c r="I348" i="3"/>
  <c r="I349" i="3"/>
  <c r="I350" i="3"/>
  <c r="I351" i="3"/>
  <c r="I352" i="3"/>
  <c r="I353" i="3"/>
  <c r="I354" i="3"/>
  <c r="I355" i="3"/>
  <c r="I356" i="3"/>
  <c r="I357" i="3"/>
  <c r="I358" i="3"/>
  <c r="I359" i="3"/>
  <c r="I360" i="3"/>
  <c r="I361" i="3"/>
  <c r="I362" i="3"/>
  <c r="I363" i="3"/>
  <c r="I364" i="3"/>
  <c r="I365" i="3"/>
  <c r="I366" i="3"/>
  <c r="I367" i="3"/>
  <c r="I368" i="3"/>
  <c r="I369" i="3"/>
  <c r="I370" i="3"/>
  <c r="I371" i="3"/>
  <c r="I372" i="3"/>
  <c r="I373" i="3"/>
  <c r="I374" i="3"/>
  <c r="I375" i="3"/>
  <c r="I376" i="3"/>
  <c r="I377" i="3"/>
  <c r="I378" i="3"/>
  <c r="I379" i="3"/>
  <c r="I380" i="3"/>
  <c r="I381" i="3"/>
  <c r="I382" i="3"/>
  <c r="I383" i="3"/>
  <c r="I384" i="3"/>
  <c r="I385" i="3"/>
  <c r="I386" i="3"/>
  <c r="I387" i="3"/>
  <c r="I388" i="3"/>
  <c r="I389" i="3"/>
  <c r="I390" i="3"/>
  <c r="I391" i="3"/>
  <c r="I392" i="3"/>
  <c r="I393" i="3"/>
  <c r="I394" i="3"/>
  <c r="I395" i="3"/>
  <c r="I396" i="3"/>
  <c r="I397" i="3"/>
  <c r="I398" i="3"/>
  <c r="I399" i="3"/>
  <c r="I400" i="3"/>
  <c r="I401" i="3"/>
  <c r="I402" i="3"/>
  <c r="I403" i="3"/>
  <c r="I404" i="3"/>
  <c r="I405" i="3"/>
  <c r="I406" i="3"/>
  <c r="I407" i="3"/>
  <c r="I408" i="3"/>
  <c r="I409" i="3"/>
  <c r="I410" i="3"/>
  <c r="I411" i="3"/>
  <c r="I412" i="3"/>
  <c r="I413" i="3"/>
  <c r="I414" i="3"/>
  <c r="I415" i="3"/>
  <c r="I416" i="3"/>
  <c r="I417" i="3"/>
  <c r="I418" i="3"/>
  <c r="I419" i="3"/>
  <c r="I420" i="3"/>
  <c r="I421" i="3"/>
  <c r="I422" i="3"/>
  <c r="I423" i="3"/>
  <c r="I424" i="3"/>
  <c r="I425" i="3"/>
  <c r="I426" i="3"/>
  <c r="I427" i="3"/>
  <c r="I428" i="3"/>
  <c r="I429" i="3"/>
  <c r="I430" i="3"/>
  <c r="I431" i="3"/>
  <c r="I432" i="3"/>
  <c r="I433" i="3"/>
  <c r="I434" i="3"/>
  <c r="I435" i="3"/>
  <c r="I436" i="3"/>
  <c r="I437" i="3"/>
  <c r="I438" i="3"/>
  <c r="I439" i="3"/>
  <c r="I440" i="3"/>
  <c r="I441" i="3"/>
  <c r="I442" i="3"/>
  <c r="I443" i="3"/>
  <c r="I444" i="3"/>
  <c r="I445" i="3"/>
  <c r="I446" i="3"/>
  <c r="I447" i="3"/>
  <c r="I448" i="3"/>
  <c r="I449" i="3"/>
  <c r="I450" i="3"/>
  <c r="I451" i="3"/>
  <c r="I452" i="3"/>
  <c r="I453" i="3"/>
  <c r="I454" i="3"/>
  <c r="I455" i="3"/>
  <c r="I456" i="3"/>
  <c r="I457" i="3"/>
  <c r="I458" i="3"/>
  <c r="I459" i="3"/>
  <c r="I460" i="3"/>
  <c r="I461" i="3"/>
  <c r="I462" i="3"/>
  <c r="I463" i="3"/>
  <c r="I464" i="3"/>
  <c r="I465" i="3"/>
  <c r="I466" i="3"/>
  <c r="I467" i="3"/>
  <c r="I468" i="3"/>
  <c r="I469" i="3"/>
  <c r="I470" i="3"/>
  <c r="I471" i="3"/>
  <c r="I472" i="3"/>
  <c r="I473" i="3"/>
  <c r="I474" i="3"/>
  <c r="I475" i="3"/>
  <c r="I476" i="3"/>
  <c r="I477" i="3"/>
  <c r="I478" i="3"/>
  <c r="I479" i="3"/>
  <c r="I480" i="3"/>
  <c r="I481" i="3"/>
  <c r="I482" i="3"/>
  <c r="I483" i="3"/>
  <c r="I484" i="3"/>
  <c r="I485" i="3"/>
  <c r="I486" i="3"/>
  <c r="I487" i="3"/>
  <c r="I488" i="3"/>
  <c r="I489" i="3"/>
  <c r="I490" i="3"/>
  <c r="I491" i="3"/>
  <c r="I492" i="3"/>
  <c r="I493" i="3"/>
  <c r="I494" i="3"/>
  <c r="I495" i="3"/>
  <c r="I496" i="3"/>
  <c r="I497" i="3"/>
  <c r="I498" i="3"/>
  <c r="I499" i="3"/>
  <c r="I500" i="3"/>
  <c r="I501" i="3"/>
  <c r="I502" i="3"/>
  <c r="I503" i="3"/>
  <c r="I504" i="3"/>
  <c r="I505" i="3"/>
  <c r="I506" i="3"/>
  <c r="I507" i="3"/>
  <c r="I508" i="3"/>
  <c r="I509" i="3"/>
  <c r="I510" i="3"/>
  <c r="I511" i="3"/>
  <c r="I512" i="3"/>
  <c r="I513" i="3"/>
  <c r="I514" i="3"/>
  <c r="I515" i="3"/>
  <c r="I516" i="3"/>
  <c r="I517" i="3"/>
  <c r="I518" i="3"/>
  <c r="I519" i="3"/>
  <c r="I520" i="3"/>
  <c r="I521" i="3"/>
  <c r="I522" i="3"/>
  <c r="I523" i="3"/>
  <c r="I524" i="3"/>
  <c r="I525" i="3"/>
  <c r="I526" i="3"/>
  <c r="I527" i="3"/>
  <c r="I528" i="3"/>
  <c r="I529" i="3"/>
  <c r="I530" i="3"/>
  <c r="I531" i="3"/>
  <c r="I532" i="3"/>
  <c r="I533" i="3"/>
  <c r="I534" i="3"/>
  <c r="I535" i="3"/>
  <c r="I536" i="3"/>
  <c r="I537" i="3"/>
  <c r="I538" i="3"/>
  <c r="I539" i="3"/>
  <c r="I540" i="3"/>
  <c r="I541" i="3"/>
  <c r="I542" i="3"/>
  <c r="I543" i="3"/>
  <c r="I544" i="3"/>
  <c r="I545" i="3"/>
  <c r="I546" i="3"/>
  <c r="I547" i="3"/>
  <c r="I548" i="3"/>
  <c r="I549" i="3"/>
  <c r="I550" i="3"/>
  <c r="I551" i="3"/>
  <c r="I552" i="3"/>
  <c r="I553" i="3"/>
  <c r="I554" i="3"/>
  <c r="I555" i="3"/>
  <c r="I556" i="3"/>
  <c r="I557" i="3"/>
  <c r="I558" i="3"/>
  <c r="I559" i="3"/>
  <c r="I560" i="3"/>
  <c r="I561" i="3"/>
  <c r="I562" i="3"/>
  <c r="I563" i="3"/>
  <c r="I564" i="3"/>
  <c r="I565" i="3"/>
  <c r="I566" i="3"/>
  <c r="I567" i="3"/>
  <c r="I568" i="3"/>
  <c r="I569" i="3"/>
  <c r="I570" i="3"/>
  <c r="I571" i="3"/>
  <c r="I572" i="3"/>
  <c r="I573" i="3"/>
  <c r="I574" i="3"/>
  <c r="I575" i="3"/>
  <c r="I576" i="3"/>
  <c r="I577" i="3"/>
  <c r="I578" i="3"/>
  <c r="I579" i="3"/>
  <c r="I580" i="3"/>
  <c r="I581" i="3"/>
  <c r="I582" i="3"/>
  <c r="I583" i="3"/>
  <c r="I584" i="3"/>
  <c r="I585" i="3"/>
  <c r="I586" i="3"/>
  <c r="I587" i="3"/>
  <c r="I588" i="3"/>
  <c r="I589" i="3"/>
  <c r="I590" i="3"/>
  <c r="I591" i="3"/>
  <c r="I592" i="3"/>
  <c r="I593" i="3"/>
  <c r="I594" i="3"/>
  <c r="I595" i="3"/>
  <c r="I596" i="3"/>
  <c r="I597" i="3"/>
  <c r="I598" i="3"/>
  <c r="I599" i="3"/>
  <c r="I600" i="3"/>
  <c r="I601" i="3"/>
  <c r="I602" i="3"/>
  <c r="I603" i="3"/>
  <c r="I604" i="3"/>
  <c r="I605" i="3"/>
  <c r="I606" i="3"/>
  <c r="I607" i="3"/>
  <c r="I608" i="3"/>
  <c r="I609" i="3"/>
  <c r="I610" i="3"/>
  <c r="I611" i="3"/>
  <c r="I612" i="3"/>
  <c r="I613" i="3"/>
  <c r="I614" i="3"/>
  <c r="I615" i="3"/>
  <c r="I616" i="3"/>
  <c r="I617" i="3"/>
  <c r="I618" i="3"/>
  <c r="I619" i="3"/>
  <c r="I620" i="3"/>
  <c r="I621" i="3"/>
  <c r="I622" i="3"/>
  <c r="I623" i="3"/>
  <c r="I624" i="3"/>
  <c r="I625" i="3"/>
  <c r="I626" i="3"/>
  <c r="I627" i="3"/>
  <c r="I628" i="3"/>
  <c r="I629" i="3"/>
  <c r="I630" i="3"/>
  <c r="I631" i="3"/>
  <c r="I632" i="3"/>
  <c r="I633" i="3"/>
  <c r="I634" i="3"/>
  <c r="I635" i="3"/>
  <c r="I636" i="3"/>
  <c r="I637" i="3"/>
  <c r="I638" i="3"/>
  <c r="I639" i="3"/>
  <c r="I640" i="3"/>
  <c r="I641" i="3"/>
  <c r="I642" i="3"/>
  <c r="I643" i="3"/>
  <c r="I644" i="3"/>
  <c r="I645" i="3"/>
  <c r="I646" i="3"/>
  <c r="I647" i="3"/>
  <c r="I648" i="3"/>
  <c r="I649" i="3"/>
  <c r="I650" i="3"/>
  <c r="I651" i="3"/>
  <c r="I652" i="3"/>
  <c r="I653" i="3"/>
  <c r="I654" i="3"/>
  <c r="I655" i="3"/>
  <c r="I656" i="3"/>
  <c r="I657" i="3"/>
  <c r="I658" i="3"/>
  <c r="I659" i="3"/>
  <c r="I660" i="3"/>
  <c r="I661" i="3"/>
  <c r="I662" i="3"/>
  <c r="I663" i="3"/>
  <c r="I664" i="3"/>
  <c r="I665" i="3"/>
  <c r="I666" i="3"/>
  <c r="I667" i="3"/>
  <c r="I668" i="3"/>
  <c r="I669" i="3"/>
  <c r="I670" i="3"/>
  <c r="I671" i="3"/>
  <c r="I672" i="3"/>
  <c r="I673" i="3"/>
  <c r="I674" i="3"/>
  <c r="I675" i="3"/>
  <c r="I676" i="3"/>
  <c r="I677" i="3"/>
  <c r="I678" i="3"/>
  <c r="I679" i="3"/>
  <c r="I680" i="3"/>
  <c r="I681" i="3"/>
  <c r="I682" i="3"/>
  <c r="I683" i="3"/>
  <c r="I684" i="3"/>
  <c r="I685" i="3"/>
  <c r="I686" i="3"/>
  <c r="I687" i="3"/>
  <c r="I688" i="3"/>
  <c r="I689" i="3"/>
  <c r="I690" i="3"/>
  <c r="I691" i="3"/>
  <c r="I692" i="3"/>
  <c r="I693" i="3"/>
  <c r="I694" i="3"/>
  <c r="I695" i="3"/>
  <c r="I696" i="3"/>
  <c r="I697" i="3"/>
  <c r="I698" i="3"/>
  <c r="I699" i="3"/>
  <c r="I700" i="3"/>
  <c r="I701" i="3"/>
  <c r="I702" i="3"/>
  <c r="I703" i="3"/>
  <c r="I704" i="3"/>
  <c r="I705" i="3"/>
  <c r="I706" i="3"/>
  <c r="I707" i="3"/>
  <c r="I708" i="3"/>
  <c r="I709" i="3"/>
  <c r="I710" i="3"/>
  <c r="I711" i="3"/>
  <c r="I712" i="3"/>
  <c r="I713" i="3"/>
  <c r="I714" i="3"/>
  <c r="I715" i="3"/>
  <c r="I716" i="3"/>
  <c r="I717" i="3"/>
  <c r="I718" i="3"/>
  <c r="I719" i="3"/>
  <c r="I720" i="3"/>
  <c r="I721" i="3"/>
  <c r="I722" i="3"/>
  <c r="I723" i="3"/>
  <c r="I724" i="3"/>
  <c r="I725" i="3"/>
  <c r="I726" i="3"/>
  <c r="I727" i="3"/>
  <c r="I728" i="3"/>
  <c r="I729" i="3"/>
  <c r="I730" i="3"/>
  <c r="I731" i="3"/>
  <c r="I732" i="3"/>
  <c r="I733" i="3"/>
  <c r="I734" i="3"/>
  <c r="I735" i="3"/>
  <c r="I736" i="3"/>
  <c r="I737" i="3"/>
  <c r="I738" i="3"/>
  <c r="I739" i="3"/>
  <c r="I740" i="3"/>
  <c r="I741" i="3"/>
  <c r="I742" i="3"/>
  <c r="I743" i="3"/>
  <c r="I744" i="3"/>
  <c r="I745" i="3"/>
  <c r="I746" i="3"/>
  <c r="I747" i="3"/>
  <c r="I748" i="3"/>
  <c r="I749" i="3"/>
  <c r="I750" i="3"/>
  <c r="I751" i="3"/>
  <c r="I752" i="3"/>
  <c r="I753" i="3"/>
  <c r="I754" i="3"/>
  <c r="I755" i="3"/>
  <c r="I756" i="3"/>
  <c r="I757" i="3"/>
  <c r="I758" i="3"/>
  <c r="I759" i="3"/>
  <c r="I760" i="3"/>
  <c r="I761" i="3"/>
  <c r="I762" i="3"/>
  <c r="I763" i="3"/>
  <c r="I764" i="3"/>
  <c r="I765" i="3"/>
  <c r="I766" i="3"/>
  <c r="I767" i="3"/>
  <c r="I768" i="3"/>
  <c r="I769" i="3"/>
  <c r="I770" i="3"/>
  <c r="I771" i="3"/>
  <c r="I772" i="3"/>
  <c r="I773" i="3"/>
  <c r="I774" i="3"/>
  <c r="I775" i="3"/>
  <c r="I776" i="3"/>
  <c r="I777" i="3"/>
  <c r="I778" i="3"/>
  <c r="I779" i="3"/>
  <c r="I780" i="3"/>
  <c r="I781" i="3"/>
  <c r="I782" i="3"/>
  <c r="I783" i="3"/>
  <c r="I784" i="3"/>
  <c r="I785" i="3"/>
  <c r="I786" i="3"/>
  <c r="I787" i="3"/>
  <c r="I788" i="3"/>
  <c r="I789" i="3"/>
  <c r="I790" i="3"/>
  <c r="I791" i="3"/>
  <c r="I792" i="3"/>
  <c r="I793" i="3"/>
  <c r="I794" i="3"/>
  <c r="I795" i="3"/>
  <c r="I796" i="3"/>
  <c r="I797" i="3"/>
  <c r="I798" i="3"/>
  <c r="I799" i="3"/>
  <c r="I800" i="3"/>
  <c r="I801" i="3"/>
  <c r="I802" i="3"/>
  <c r="I803" i="3"/>
  <c r="I804" i="3"/>
  <c r="I805" i="3"/>
  <c r="I806" i="3"/>
  <c r="I807" i="3"/>
  <c r="I808" i="3"/>
  <c r="I809" i="3"/>
  <c r="I810" i="3"/>
  <c r="I811" i="3"/>
  <c r="I812" i="3"/>
  <c r="I813" i="3"/>
  <c r="I814" i="3"/>
  <c r="I815" i="3"/>
  <c r="I816" i="3"/>
  <c r="I817" i="3"/>
  <c r="I818" i="3"/>
  <c r="I819" i="3"/>
  <c r="I820" i="3"/>
  <c r="I821" i="3"/>
  <c r="I822" i="3"/>
  <c r="I823" i="3"/>
  <c r="I824" i="3"/>
  <c r="I825" i="3"/>
  <c r="I826" i="3"/>
  <c r="I827" i="3"/>
  <c r="I828" i="3"/>
  <c r="I829" i="3"/>
  <c r="I830" i="3"/>
  <c r="I831" i="3"/>
  <c r="I832" i="3"/>
  <c r="I833" i="3"/>
  <c r="I834" i="3"/>
  <c r="I835" i="3"/>
  <c r="I836" i="3"/>
  <c r="I837" i="3"/>
  <c r="I838" i="3"/>
  <c r="I839" i="3"/>
  <c r="I840" i="3"/>
  <c r="I841" i="3"/>
  <c r="I842" i="3"/>
  <c r="I843" i="3"/>
  <c r="I844" i="3"/>
  <c r="I845" i="3"/>
  <c r="I846" i="3"/>
  <c r="I847" i="3"/>
  <c r="I848" i="3"/>
  <c r="I849" i="3"/>
  <c r="I850" i="3"/>
  <c r="I851" i="3"/>
  <c r="I852" i="3"/>
  <c r="I853" i="3"/>
  <c r="I854" i="3"/>
  <c r="I855" i="3"/>
  <c r="I856" i="3"/>
  <c r="I857" i="3"/>
  <c r="I858" i="3"/>
  <c r="I859" i="3"/>
  <c r="I860" i="3"/>
  <c r="I861" i="3"/>
  <c r="I862" i="3"/>
  <c r="I863" i="3"/>
  <c r="I864" i="3"/>
  <c r="I865" i="3"/>
  <c r="I866" i="3"/>
  <c r="I867" i="3"/>
  <c r="I868" i="3"/>
  <c r="I869" i="3"/>
  <c r="I870" i="3"/>
  <c r="I871" i="3"/>
  <c r="I872" i="3"/>
  <c r="I873" i="3"/>
  <c r="I874" i="3"/>
  <c r="I875" i="3"/>
  <c r="I876" i="3"/>
  <c r="I877" i="3"/>
  <c r="I878" i="3"/>
  <c r="I879" i="3"/>
  <c r="I880" i="3"/>
  <c r="I881" i="3"/>
  <c r="I882" i="3"/>
  <c r="I883" i="3"/>
  <c r="I884" i="3"/>
  <c r="I885" i="3"/>
  <c r="I886" i="3"/>
  <c r="I887" i="3"/>
  <c r="I888" i="3"/>
  <c r="I889" i="3"/>
  <c r="I890" i="3"/>
  <c r="I891" i="3"/>
  <c r="I892" i="3"/>
  <c r="I893" i="3"/>
  <c r="I894" i="3"/>
  <c r="I895" i="3"/>
  <c r="I896" i="3"/>
  <c r="I897" i="3"/>
  <c r="I898" i="3"/>
  <c r="I899" i="3"/>
  <c r="I900" i="3"/>
  <c r="I901" i="3"/>
  <c r="I902" i="3"/>
  <c r="I903" i="3"/>
  <c r="I904" i="3"/>
  <c r="I905" i="3"/>
  <c r="I906" i="3"/>
  <c r="I907" i="3"/>
  <c r="I908" i="3"/>
  <c r="I909" i="3"/>
  <c r="I910" i="3"/>
  <c r="I911" i="3"/>
  <c r="I912" i="3"/>
  <c r="I913" i="3"/>
  <c r="I914" i="3"/>
  <c r="I915" i="3"/>
  <c r="I916" i="3"/>
  <c r="I917" i="3"/>
  <c r="I918" i="3"/>
  <c r="I919" i="3"/>
  <c r="I920" i="3"/>
  <c r="I921" i="3"/>
  <c r="I922" i="3"/>
  <c r="I923" i="3"/>
  <c r="I924" i="3"/>
  <c r="I925" i="3"/>
  <c r="I926" i="3"/>
  <c r="I927" i="3"/>
  <c r="I928" i="3"/>
  <c r="I929" i="3"/>
  <c r="I930" i="3"/>
  <c r="I931" i="3"/>
  <c r="I932" i="3"/>
  <c r="I933" i="3"/>
  <c r="I934" i="3"/>
  <c r="I935" i="3"/>
  <c r="I936" i="3"/>
  <c r="I937" i="3"/>
  <c r="I938" i="3"/>
  <c r="I939" i="3"/>
  <c r="I940" i="3"/>
  <c r="I941" i="3"/>
  <c r="I942" i="3"/>
  <c r="I943" i="3"/>
  <c r="I944" i="3"/>
  <c r="I945" i="3"/>
  <c r="I946" i="3"/>
  <c r="I947" i="3"/>
  <c r="I948" i="3"/>
  <c r="I949" i="3"/>
  <c r="I950" i="3"/>
  <c r="I951" i="3"/>
  <c r="I952" i="3"/>
  <c r="I953" i="3"/>
  <c r="I954" i="3"/>
  <c r="I955" i="3"/>
  <c r="I956" i="3"/>
  <c r="I957" i="3"/>
  <c r="I958" i="3"/>
  <c r="I959" i="3"/>
  <c r="I960" i="3"/>
  <c r="I961" i="3"/>
  <c r="I962" i="3"/>
  <c r="I963" i="3"/>
  <c r="I964" i="3"/>
  <c r="I965" i="3"/>
  <c r="I966" i="3"/>
  <c r="I967" i="3"/>
  <c r="I968" i="3"/>
  <c r="I969" i="3"/>
  <c r="I970" i="3"/>
  <c r="I971" i="3"/>
  <c r="I972" i="3"/>
  <c r="I973" i="3"/>
  <c r="I974" i="3"/>
  <c r="I975" i="3"/>
  <c r="I976" i="3"/>
  <c r="I977" i="3"/>
  <c r="I978" i="3"/>
  <c r="I979" i="3"/>
  <c r="I980" i="3"/>
  <c r="I981" i="3"/>
  <c r="I982" i="3"/>
  <c r="I983" i="3"/>
  <c r="I984" i="3"/>
  <c r="I985" i="3"/>
  <c r="I986" i="3"/>
  <c r="I987" i="3"/>
  <c r="I988" i="3"/>
  <c r="I989" i="3"/>
  <c r="I990" i="3"/>
  <c r="I991" i="3"/>
  <c r="I992" i="3"/>
  <c r="I993" i="3"/>
  <c r="I994" i="3"/>
  <c r="I995" i="3"/>
  <c r="I996" i="3"/>
  <c r="I997" i="3"/>
  <c r="I998" i="3"/>
  <c r="I999" i="3"/>
  <c r="I1000" i="3"/>
  <c r="I1001" i="3"/>
  <c r="I1002" i="3"/>
  <c r="I1003" i="3"/>
  <c r="I1004" i="3"/>
  <c r="I1005" i="3"/>
  <c r="I1006" i="3"/>
  <c r="I1007" i="3"/>
  <c r="I1008" i="3"/>
  <c r="I1009" i="3"/>
  <c r="I1010" i="3"/>
  <c r="I1011" i="3"/>
  <c r="I1012" i="3"/>
  <c r="I1013" i="3"/>
  <c r="I1014" i="3"/>
  <c r="I1015" i="3"/>
  <c r="I1016" i="3"/>
  <c r="I1017" i="3"/>
  <c r="I1018" i="3"/>
  <c r="I1019" i="3"/>
  <c r="I1020" i="3"/>
  <c r="I1021" i="3"/>
  <c r="I1022" i="3"/>
  <c r="I1023" i="3"/>
  <c r="I1024" i="3"/>
  <c r="I1025" i="3"/>
  <c r="I1026" i="3"/>
  <c r="I1027" i="3"/>
  <c r="I1028" i="3"/>
  <c r="I1029" i="3"/>
  <c r="I1030" i="3"/>
  <c r="I1031" i="3"/>
  <c r="I1032" i="3"/>
  <c r="I1033" i="3"/>
  <c r="I1034" i="3"/>
  <c r="I1035" i="3"/>
  <c r="I1036" i="3"/>
  <c r="I1037" i="3"/>
  <c r="I1038" i="3"/>
  <c r="I1039" i="3"/>
  <c r="I1040" i="3"/>
  <c r="I1041" i="3"/>
  <c r="I1042" i="3"/>
  <c r="I1043" i="3"/>
  <c r="I1044" i="3"/>
  <c r="I1045" i="3"/>
  <c r="I1046" i="3"/>
  <c r="I1047" i="3"/>
  <c r="I1048" i="3"/>
  <c r="I1049" i="3"/>
  <c r="I1050" i="3"/>
  <c r="I1051" i="3"/>
  <c r="I1052" i="3"/>
  <c r="I1053" i="3"/>
  <c r="I1054" i="3"/>
  <c r="I1055" i="3"/>
  <c r="I1056" i="3"/>
  <c r="I1057" i="3"/>
  <c r="I1058" i="3"/>
  <c r="I1059" i="3"/>
  <c r="I1060" i="3"/>
  <c r="I1061" i="3"/>
  <c r="I1062" i="3"/>
  <c r="I1063" i="3"/>
  <c r="I1064" i="3"/>
  <c r="I1065" i="3"/>
  <c r="I1066" i="3"/>
  <c r="I1067" i="3"/>
  <c r="I1068" i="3"/>
  <c r="I1069" i="3"/>
  <c r="I1070" i="3"/>
  <c r="I1071" i="3"/>
  <c r="I1072" i="3"/>
  <c r="I1073" i="3"/>
  <c r="I1074" i="3"/>
  <c r="I1075" i="3"/>
  <c r="I1076" i="3"/>
  <c r="I1077" i="3"/>
  <c r="I1078" i="3"/>
  <c r="I1079" i="3"/>
  <c r="I1080" i="3"/>
  <c r="I1081" i="3"/>
  <c r="I1082" i="3"/>
  <c r="I1083" i="3"/>
  <c r="I1084" i="3"/>
  <c r="I1085" i="3"/>
  <c r="I1086" i="3"/>
  <c r="I1087" i="3"/>
  <c r="I1088" i="3"/>
  <c r="I1089" i="3"/>
  <c r="I1090" i="3"/>
  <c r="I1091" i="3"/>
  <c r="I1092" i="3"/>
  <c r="I1093" i="3"/>
  <c r="I1094" i="3"/>
  <c r="I1095" i="3"/>
  <c r="I1096" i="3"/>
  <c r="I1097" i="3"/>
  <c r="I1098" i="3"/>
  <c r="I1099" i="3"/>
  <c r="I1100" i="3"/>
  <c r="I1101" i="3"/>
  <c r="I1102" i="3"/>
  <c r="I1103" i="3"/>
  <c r="I1104" i="3"/>
  <c r="I1105" i="3"/>
  <c r="I1106" i="3"/>
  <c r="I1107" i="3"/>
  <c r="I1108" i="3"/>
  <c r="I1109" i="3"/>
  <c r="I1110" i="3"/>
  <c r="I1111" i="3"/>
  <c r="I1112" i="3"/>
  <c r="I1113" i="3"/>
  <c r="I1114" i="3"/>
  <c r="I1115" i="3"/>
  <c r="I1116" i="3"/>
  <c r="I1117" i="3"/>
  <c r="I1118" i="3"/>
  <c r="I1119" i="3"/>
  <c r="I1120" i="3"/>
  <c r="I1121" i="3"/>
  <c r="I1122" i="3"/>
  <c r="I1123" i="3"/>
  <c r="I1124" i="3"/>
  <c r="I1125" i="3"/>
  <c r="I1126" i="3"/>
  <c r="I1127" i="3"/>
  <c r="I1128" i="3"/>
  <c r="I5" i="3"/>
</calcChain>
</file>

<file path=xl/sharedStrings.xml><?xml version="1.0" encoding="utf-8"?>
<sst xmlns="http://schemas.openxmlformats.org/spreadsheetml/2006/main" count="3508" uniqueCount="130">
  <si>
    <t>Popisky řádků</t>
  </si>
  <si>
    <t>Celkový součet</t>
  </si>
  <si>
    <t>rb_batch</t>
  </si>
  <si>
    <t>rb_batchtype</t>
  </si>
  <si>
    <t>rb_job</t>
  </si>
  <si>
    <t>rb_time</t>
  </si>
  <si>
    <t>rb_Source</t>
  </si>
  <si>
    <t>rb_SizeKB</t>
  </si>
  <si>
    <t>CTP_BarcodeV2</t>
  </si>
  <si>
    <t>Main Job</t>
  </si>
  <si>
    <t>Batch date</t>
  </si>
  <si>
    <t>Batch size in KB</t>
  </si>
  <si>
    <t>Součet z Batch size in KB</t>
  </si>
  <si>
    <t>Počet z Batch date</t>
  </si>
  <si>
    <t>20181003</t>
  </si>
  <si>
    <t>20181004</t>
  </si>
  <si>
    <t>20181005</t>
  </si>
  <si>
    <t>20181008</t>
  </si>
  <si>
    <t>20181009</t>
  </si>
  <si>
    <t>20181010</t>
  </si>
  <si>
    <t>20181011</t>
  </si>
  <si>
    <t>20181012</t>
  </si>
  <si>
    <t>20181015</t>
  </si>
  <si>
    <t>20181016</t>
  </si>
  <si>
    <t>20181017</t>
  </si>
  <si>
    <t>20181018</t>
  </si>
  <si>
    <t>20181022</t>
  </si>
  <si>
    <t>20181023</t>
  </si>
  <si>
    <t>20181024</t>
  </si>
  <si>
    <t>20181025</t>
  </si>
  <si>
    <t>20181026</t>
  </si>
  <si>
    <t>20181027</t>
  </si>
  <si>
    <t>20181029</t>
  </si>
  <si>
    <t>20181030</t>
  </si>
  <si>
    <t>20181031</t>
  </si>
  <si>
    <t>20181101</t>
  </si>
  <si>
    <t>20181102</t>
  </si>
  <si>
    <t>20181103</t>
  </si>
  <si>
    <t>20181105</t>
  </si>
  <si>
    <t>20181106</t>
  </si>
  <si>
    <t>20181107</t>
  </si>
  <si>
    <t>20181108</t>
  </si>
  <si>
    <t>20181109</t>
  </si>
  <si>
    <t>20181112</t>
  </si>
  <si>
    <t>20181113</t>
  </si>
  <si>
    <t>20181114</t>
  </si>
  <si>
    <t>20181115</t>
  </si>
  <si>
    <t>20181119</t>
  </si>
  <si>
    <t>20181120</t>
  </si>
  <si>
    <t>20181121</t>
  </si>
  <si>
    <t>20181122</t>
  </si>
  <si>
    <t>20181126</t>
  </si>
  <si>
    <t>20181127</t>
  </si>
  <si>
    <t>20181128</t>
  </si>
  <si>
    <t>20181129</t>
  </si>
  <si>
    <t>20181130</t>
  </si>
  <si>
    <t>20181203</t>
  </si>
  <si>
    <t>20181204</t>
  </si>
  <si>
    <t>20181206</t>
  </si>
  <si>
    <t>20181210</t>
  </si>
  <si>
    <t>20181211</t>
  </si>
  <si>
    <t>20181212</t>
  </si>
  <si>
    <t>20181213</t>
  </si>
  <si>
    <t>20181217</t>
  </si>
  <si>
    <t>20181218</t>
  </si>
  <si>
    <t>20181219</t>
  </si>
  <si>
    <t>20181220</t>
  </si>
  <si>
    <t>20181221</t>
  </si>
  <si>
    <t>20181228</t>
  </si>
  <si>
    <t>20181231</t>
  </si>
  <si>
    <t>20190102</t>
  </si>
  <si>
    <t>20190103</t>
  </si>
  <si>
    <t>20190104</t>
  </si>
  <si>
    <t>20190107</t>
  </si>
  <si>
    <t>20190108</t>
  </si>
  <si>
    <t>20190109</t>
  </si>
  <si>
    <t>20190110</t>
  </si>
  <si>
    <t>20190111</t>
  </si>
  <si>
    <t>20190114</t>
  </si>
  <si>
    <t>Transformed data</t>
  </si>
  <si>
    <t>Part of database table</t>
  </si>
  <si>
    <t>Průměr z Batch size in KB2</t>
  </si>
  <si>
    <t>Avg. batch size in KB</t>
  </si>
  <si>
    <t>Počet z Avg. batch size in KB</t>
  </si>
  <si>
    <t>0-5000</t>
  </si>
  <si>
    <t>5000-10000</t>
  </si>
  <si>
    <t>10000-15000</t>
  </si>
  <si>
    <t>15000-20000</t>
  </si>
  <si>
    <t>20000-25000</t>
  </si>
  <si>
    <t>25000-30000</t>
  </si>
  <si>
    <t>30000-35000</t>
  </si>
  <si>
    <t>35000-40000</t>
  </si>
  <si>
    <t>40000-45000</t>
  </si>
  <si>
    <t>45000-50000</t>
  </si>
  <si>
    <t>50000-55000</t>
  </si>
  <si>
    <t>70000-75000</t>
  </si>
  <si>
    <t>75000-80000</t>
  </si>
  <si>
    <t>80000-85000</t>
  </si>
  <si>
    <t>90000-95000</t>
  </si>
  <si>
    <t>105000-110000</t>
  </si>
  <si>
    <t>115000-120000</t>
  </si>
  <si>
    <t>No Batches</t>
  </si>
  <si>
    <t>Average size</t>
  </si>
  <si>
    <t>Total AVG:</t>
  </si>
  <si>
    <t>Calculations</t>
  </si>
  <si>
    <t>Lognormal distribution</t>
  </si>
  <si>
    <t>Median:</t>
  </si>
  <si>
    <t>Standard dev.:</t>
  </si>
  <si>
    <t>Batch count</t>
  </si>
  <si>
    <t>Sum:</t>
  </si>
  <si>
    <t>scaled mean:</t>
  </si>
  <si>
    <t>scaled sd:</t>
  </si>
  <si>
    <t>Počet z Počet z Batch date</t>
  </si>
  <si>
    <t>Random AVG size</t>
  </si>
  <si>
    <t>Random AVG count</t>
  </si>
  <si>
    <t>Working days per month:</t>
  </si>
  <si>
    <t>Total days for simulation:</t>
  </si>
  <si>
    <t>Total size of batches</t>
  </si>
  <si>
    <t>Error + Backup size</t>
  </si>
  <si>
    <t>Cumulative size</t>
  </si>
  <si>
    <t>Size of batches in 1 day</t>
  </si>
  <si>
    <t>(after 6 months backup is deleted and errors are fixed)</t>
  </si>
  <si>
    <t>1. Total size in 6 months:</t>
  </si>
  <si>
    <t>AVG Space needed:</t>
  </si>
  <si>
    <t>Highest space needed:</t>
  </si>
  <si>
    <t>Lowest space needed:</t>
  </si>
  <si>
    <t>In MB</t>
  </si>
  <si>
    <t>In KB</t>
  </si>
  <si>
    <t>In GB</t>
  </si>
  <si>
    <t>1000 simulations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</si>
</sst>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2" fontId="0" fillId="0" borderId="0" xfId="0" applyNumberFormat="1"/>
    <xf numFmtId="1" fontId="0" fillId="0" borderId="0" xfId="0" applyNumberFormat="1"/>
    <xf numFmtId="0" fontId="0" fillId="0" borderId="1" xfId="0" applyBorder="1"/>
    <xf numFmtId="0" fontId="0" fillId="0" borderId="0" xfId="0" applyNumberFormat="1"/>
    <xf numFmtId="0" fontId="0" fillId="0" borderId="0" xfId="0" pivotButton="1"/>
    <xf numFmtId="47" fontId="0" fillId="0" borderId="0" xfId="0" applyNumberFormat="1"/>
    <xf numFmtId="0" fontId="0" fillId="0" borderId="0" xfId="0" applyAlignment="1">
      <alignment horizontal="left"/>
    </xf>
    <xf numFmtId="0" fontId="0" fillId="0" borderId="1" xfId="0" applyNumberFormat="1" applyBorder="1"/>
    <xf numFmtId="0" fontId="0" fillId="0" borderId="0" xfId="0" applyFill="1" applyBorder="1"/>
    <xf numFmtId="0" fontId="0" fillId="3" borderId="0" xfId="0" applyFill="1"/>
    <xf numFmtId="0" fontId="0" fillId="3" borderId="2" xfId="0" applyFill="1" applyBorder="1"/>
    <xf numFmtId="0" fontId="0" fillId="2" borderId="3" xfId="0" applyFill="1" applyBorder="1"/>
    <xf numFmtId="0" fontId="0" fillId="0" borderId="0" xfId="0" applyBorder="1"/>
    <xf numFmtId="0" fontId="0" fillId="4" borderId="2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4" borderId="7" xfId="0" applyFill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2" xfId="0" applyBorder="1"/>
    <xf numFmtId="0" fontId="0" fillId="2" borderId="0" xfId="0" applyFill="1"/>
    <xf numFmtId="0" fontId="0" fillId="4" borderId="11" xfId="0" applyFill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[dolj04_Optimal size of HDD for virtual Digitization server.xlsx]Probability distribution size!Kontingenční tabulka7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'Probability distribution size'!$G$6</c:f>
              <c:strCache>
                <c:ptCount val="1"/>
                <c:pt idx="0">
                  <c:v>Celkem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'Probability distribution size'!$F$7:$F$24</c:f>
              <c:strCache>
                <c:ptCount val="17"/>
                <c:pt idx="0">
                  <c:v>0-5000</c:v>
                </c:pt>
                <c:pt idx="1">
                  <c:v>5000-10000</c:v>
                </c:pt>
                <c:pt idx="2">
                  <c:v>10000-15000</c:v>
                </c:pt>
                <c:pt idx="3">
                  <c:v>15000-20000</c:v>
                </c:pt>
                <c:pt idx="4">
                  <c:v>20000-25000</c:v>
                </c:pt>
                <c:pt idx="5">
                  <c:v>25000-30000</c:v>
                </c:pt>
                <c:pt idx="6">
                  <c:v>30000-35000</c:v>
                </c:pt>
                <c:pt idx="7">
                  <c:v>35000-40000</c:v>
                </c:pt>
                <c:pt idx="8">
                  <c:v>40000-45000</c:v>
                </c:pt>
                <c:pt idx="9">
                  <c:v>45000-50000</c:v>
                </c:pt>
                <c:pt idx="10">
                  <c:v>50000-55000</c:v>
                </c:pt>
                <c:pt idx="11">
                  <c:v>70000-75000</c:v>
                </c:pt>
                <c:pt idx="12">
                  <c:v>75000-80000</c:v>
                </c:pt>
                <c:pt idx="13">
                  <c:v>80000-85000</c:v>
                </c:pt>
                <c:pt idx="14">
                  <c:v>90000-95000</c:v>
                </c:pt>
                <c:pt idx="15">
                  <c:v>105000-110000</c:v>
                </c:pt>
                <c:pt idx="16">
                  <c:v>115000-120000</c:v>
                </c:pt>
              </c:strCache>
            </c:strRef>
          </c:cat>
          <c:val>
            <c:numRef>
              <c:f>'Probability distribution size'!$G$7:$G$24</c:f>
              <c:numCache>
                <c:formatCode>General</c:formatCode>
                <c:ptCount val="17"/>
                <c:pt idx="0">
                  <c:v>8</c:v>
                </c:pt>
                <c:pt idx="1">
                  <c:v>13</c:v>
                </c:pt>
                <c:pt idx="2">
                  <c:v>15</c:v>
                </c:pt>
                <c:pt idx="3">
                  <c:v>5</c:v>
                </c:pt>
                <c:pt idx="4">
                  <c:v>5</c:v>
                </c:pt>
                <c:pt idx="5">
                  <c:v>4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8C-4121-B4EA-41D75F7B40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9492400"/>
        <c:axId val="369503216"/>
      </c:barChart>
      <c:catAx>
        <c:axId val="36949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9503216"/>
        <c:crosses val="autoZero"/>
        <c:auto val="1"/>
        <c:lblAlgn val="ctr"/>
        <c:lblOffset val="100"/>
        <c:noMultiLvlLbl val="0"/>
      </c:catAx>
      <c:valAx>
        <c:axId val="369503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9492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[dolj04_Optimal size of HDD for virtual Digitization server.xlsx]Probability distribution count!Kontingenční tabulka8</c:name>
    <c:fmtId val="0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'Probability distribution count'!$H$4</c:f>
              <c:strCache>
                <c:ptCount val="1"/>
                <c:pt idx="0">
                  <c:v>Celkem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'Probability distribution count'!$G$5:$G$39</c:f>
              <c:strCache>
                <c:ptCount val="3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20</c:v>
                </c:pt>
                <c:pt idx="18">
                  <c:v>21</c:v>
                </c:pt>
                <c:pt idx="19">
                  <c:v>22</c:v>
                </c:pt>
                <c:pt idx="20">
                  <c:v>24</c:v>
                </c:pt>
                <c:pt idx="21">
                  <c:v>25</c:v>
                </c:pt>
                <c:pt idx="22">
                  <c:v>29</c:v>
                </c:pt>
                <c:pt idx="23">
                  <c:v>30</c:v>
                </c:pt>
                <c:pt idx="24">
                  <c:v>33</c:v>
                </c:pt>
                <c:pt idx="25">
                  <c:v>38</c:v>
                </c:pt>
                <c:pt idx="26">
                  <c:v>40</c:v>
                </c:pt>
                <c:pt idx="27">
                  <c:v>43</c:v>
                </c:pt>
                <c:pt idx="28">
                  <c:v>45</c:v>
                </c:pt>
                <c:pt idx="29">
                  <c:v>48</c:v>
                </c:pt>
                <c:pt idx="30">
                  <c:v>56</c:v>
                </c:pt>
                <c:pt idx="31">
                  <c:v>58</c:v>
                </c:pt>
                <c:pt idx="32">
                  <c:v>69</c:v>
                </c:pt>
                <c:pt idx="33">
                  <c:v>134</c:v>
                </c:pt>
              </c:strCache>
            </c:strRef>
          </c:cat>
          <c:val>
            <c:numRef>
              <c:f>'Probability distribution count'!$H$5:$H$39</c:f>
              <c:numCache>
                <c:formatCode>General</c:formatCode>
                <c:ptCount val="34"/>
                <c:pt idx="0">
                  <c:v>5</c:v>
                </c:pt>
                <c:pt idx="1">
                  <c:v>4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4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CE-4D1F-A6C1-07574127DC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9501968"/>
        <c:axId val="369488656"/>
      </c:barChart>
      <c:catAx>
        <c:axId val="36950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9488656"/>
        <c:crosses val="autoZero"/>
        <c:auto val="1"/>
        <c:lblAlgn val="ctr"/>
        <c:lblOffset val="100"/>
        <c:noMultiLvlLbl val="0"/>
      </c:catAx>
      <c:valAx>
        <c:axId val="369488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950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63500</xdr:colOff>
      <xdr:row>3</xdr:row>
      <xdr:rowOff>76200</xdr:rowOff>
    </xdr:from>
    <xdr:to>
      <xdr:col>11</xdr:col>
      <xdr:colOff>260350</xdr:colOff>
      <xdr:row>6</xdr:row>
      <xdr:rowOff>31750</xdr:rowOff>
    </xdr:to>
    <xdr:pic>
      <xdr:nvPicPr>
        <xdr:cNvPr id="2" name="Obrázek 1" descr="log(m^2/sqrt(m^2 + s^2))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33100" y="628650"/>
          <a:ext cx="952500" cy="50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76200</xdr:colOff>
      <xdr:row>6</xdr:row>
      <xdr:rowOff>152400</xdr:rowOff>
    </xdr:from>
    <xdr:to>
      <xdr:col>11</xdr:col>
      <xdr:colOff>273050</xdr:colOff>
      <xdr:row>9</xdr:row>
      <xdr:rowOff>127000</xdr:rowOff>
    </xdr:to>
    <xdr:pic>
      <xdr:nvPicPr>
        <xdr:cNvPr id="3" name="Obrázek 2" descr="sqrt(log((m^2 + s^2)/m^2))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5800" y="1257300"/>
          <a:ext cx="952500" cy="527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219075</xdr:colOff>
      <xdr:row>5</xdr:row>
      <xdr:rowOff>12700</xdr:rowOff>
    </xdr:from>
    <xdr:to>
      <xdr:col>14</xdr:col>
      <xdr:colOff>523875</xdr:colOff>
      <xdr:row>19</xdr:row>
      <xdr:rowOff>177800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15875</xdr:colOff>
      <xdr:row>3</xdr:row>
      <xdr:rowOff>0</xdr:rowOff>
    </xdr:from>
    <xdr:to>
      <xdr:col>35</xdr:col>
      <xdr:colOff>85725</xdr:colOff>
      <xdr:row>17</xdr:row>
      <xdr:rowOff>165100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dolj04_Optimal%20size%20of%20HDD%20for%20virtual%20Digitization%20server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dolj04_Optimal%20size%20of%20HDD%20for%20virtual%20Digitization%20server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microsoft.com/office/2006/relationships/xlExternalLinkPath/xlPathMissing" Target="dolj04_Optimal%20size%20of%20HDD%20for%20virtual%20Digitization%20server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" refreshedDate="43479.639536921299" createdVersion="6" refreshedVersion="6" minRefreshableVersion="3" recordCount="1124">
  <cacheSource type="worksheet">
    <worksheetSource ref="I4:J1128" sheet="Input data from database" r:id="rId2"/>
  </cacheSource>
  <cacheFields count="2">
    <cacheField name="Batch date" numFmtId="0">
      <sharedItems count="65">
        <s v="20181003"/>
        <s v="20181004"/>
        <s v="20181005"/>
        <s v="20181008"/>
        <s v="20181009"/>
        <s v="20181010"/>
        <s v="20181011"/>
        <s v="20181012"/>
        <s v="20181015"/>
        <s v="20181016"/>
        <s v="20181017"/>
        <s v="20181018"/>
        <s v="20181022"/>
        <s v="20181023"/>
        <s v="20181024"/>
        <s v="20181025"/>
        <s v="20181026"/>
        <s v="20181027"/>
        <s v="20181029"/>
        <s v="20181030"/>
        <s v="20181031"/>
        <s v="20181101"/>
        <s v="20181102"/>
        <s v="20181103"/>
        <s v="20181105"/>
        <s v="20181106"/>
        <s v="20181107"/>
        <s v="20181108"/>
        <s v="20181109"/>
        <s v="20181112"/>
        <s v="20181113"/>
        <s v="20181114"/>
        <s v="20181115"/>
        <s v="20181119"/>
        <s v="20181120"/>
        <s v="20181121"/>
        <s v="20181122"/>
        <s v="20181126"/>
        <s v="20181127"/>
        <s v="20181128"/>
        <s v="20181129"/>
        <s v="20181130"/>
        <s v="20181203"/>
        <s v="20181204"/>
        <s v="20181206"/>
        <s v="20181210"/>
        <s v="20181211"/>
        <s v="20181212"/>
        <s v="20181213"/>
        <s v="20181217"/>
        <s v="20181218"/>
        <s v="20181219"/>
        <s v="20181220"/>
        <s v="20181221"/>
        <s v="20181228"/>
        <s v="20181231"/>
        <s v="20190102"/>
        <s v="20190103"/>
        <s v="20190104"/>
        <s v="20190107"/>
        <s v="20190108"/>
        <s v="20190109"/>
        <s v="20190110"/>
        <s v="20190111"/>
        <s v="20190114"/>
      </sharedItems>
    </cacheField>
    <cacheField name="Batch size in KB" numFmtId="0">
      <sharedItems containsSemiMixedTypes="0" containsString="0" containsNumber="1" containsInteger="1" minValue="145" maxValue="6958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or" refreshedDate="43479.648209722225" createdVersion="6" refreshedVersion="6" minRefreshableVersion="3" recordCount="65">
  <cacheSource type="worksheet">
    <worksheetSource ref="C3:C68" sheet="Probability distribution size" r:id="rId2"/>
  </cacheSource>
  <cacheFields count="1">
    <cacheField name="Avg. batch size in KB" numFmtId="0">
      <sharedItems containsSemiMixedTypes="0" containsString="0" containsNumber="1" minValue="467" maxValue="119384.16" count="65">
        <n v="8563"/>
        <n v="14723.444444444445"/>
        <n v="4539.8"/>
        <n v="3991.4"/>
        <n v="8596"/>
        <n v="9334.5"/>
        <n v="14003.181818181818"/>
        <n v="12508.666666666666"/>
        <n v="14595.833333333334"/>
        <n v="10387.642857142857"/>
        <n v="14960.461538461539"/>
        <n v="17736.954545454544"/>
        <n v="10022"/>
        <n v="7226.7931034482763"/>
        <n v="3703.0769230769229"/>
        <n v="12602.6"/>
        <n v="7478.5"/>
        <n v="3002"/>
        <n v="5226"/>
        <n v="6015.875"/>
        <n v="22253.5"/>
        <n v="1221.5"/>
        <n v="467"/>
        <n v="2113"/>
        <n v="22046"/>
        <n v="6549.6190476190477"/>
        <n v="12622.166666666666"/>
        <n v="9136.25"/>
        <n v="12210"/>
        <n v="5617.166666666667"/>
        <n v="7086.181818181818"/>
        <n v="24431.827586206895"/>
        <n v="17892.666666666668"/>
        <n v="12903.666666666666"/>
        <n v="6270.8275862068967"/>
        <n v="39680.785714285717"/>
        <n v="48687"/>
        <n v="37793.36363636364"/>
        <n v="17523.900000000001"/>
        <n v="31100.470588235294"/>
        <n v="18101.857142857141"/>
        <n v="50704.5"/>
        <n v="29391.594202898552"/>
        <n v="8998.6343283582082"/>
        <n v="78286.458333333328"/>
        <n v="94881.944444444438"/>
        <n v="14862.31111111111"/>
        <n v="119384.16"/>
        <n v="46254.428571428572"/>
        <n v="12288"/>
        <n v="11702.85"/>
        <n v="20215.099999999999"/>
        <n v="29796.25"/>
        <n v="28171.722222222223"/>
        <n v="108159.6"/>
        <n v="24261.411764705881"/>
        <n v="17198.125"/>
        <n v="12386.785714285714"/>
        <n v="41200.25"/>
        <n v="81460.666666666672"/>
        <n v="27001.302325581397"/>
        <n v="77731.81578947368"/>
        <n v="35737.4"/>
        <n v="73735.333333333328"/>
        <n v="4896.666666666667"/>
      </sharedItems>
      <fieldGroup base="0">
        <rangePr autoStart="0" startNum="0" endNum="119384.16" groupInterval="5000"/>
        <groupItems count="26">
          <s v="&lt;0"/>
          <s v="0-5000"/>
          <s v="5000-10000"/>
          <s v="10000-15000"/>
          <s v="15000-20000"/>
          <s v="20000-25000"/>
          <s v="25000-30000"/>
          <s v="30000-35000"/>
          <s v="35000-40000"/>
          <s v="40000-45000"/>
          <s v="45000-50000"/>
          <s v="50000-55000"/>
          <s v="55000-60000"/>
          <s v="60000-65000"/>
          <s v="65000-70000"/>
          <s v="70000-75000"/>
          <s v="75000-80000"/>
          <s v="80000-85000"/>
          <s v="85000-90000"/>
          <s v="90000-95000"/>
          <s v="95000-100000"/>
          <s v="100000-105000"/>
          <s v="105000-110000"/>
          <s v="110000-115000"/>
          <s v="115000-120000"/>
          <s v="&gt;12000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utor" refreshedDate="43479.887475810188" createdVersion="6" refreshedVersion="6" minRefreshableVersion="3" recordCount="65">
  <cacheSource type="worksheet">
    <worksheetSource ref="E4:E69" sheet="Probability distribution count" r:id="rId2"/>
  </cacheSource>
  <cacheFields count="1">
    <cacheField name="Počet z Batch date" numFmtId="0">
      <sharedItems containsSemiMixedTypes="0" containsString="0" containsNumber="1" containsInteger="1" minValue="1" maxValue="134" count="34">
        <n v="1"/>
        <n v="9"/>
        <n v="5"/>
        <n v="15"/>
        <n v="4"/>
        <n v="11"/>
        <n v="3"/>
        <n v="18"/>
        <n v="56"/>
        <n v="13"/>
        <n v="22"/>
        <n v="2"/>
        <n v="29"/>
        <n v="10"/>
        <n v="48"/>
        <n v="8"/>
        <n v="21"/>
        <n v="6"/>
        <n v="33"/>
        <n v="58"/>
        <n v="14"/>
        <n v="30"/>
        <n v="17"/>
        <n v="7"/>
        <n v="69"/>
        <n v="134"/>
        <n v="24"/>
        <n v="45"/>
        <n v="25"/>
        <n v="20"/>
        <n v="40"/>
        <n v="16"/>
        <n v="43"/>
        <n v="3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24">
  <r>
    <x v="0"/>
    <n v="8563"/>
  </r>
  <r>
    <x v="1"/>
    <n v="4750"/>
  </r>
  <r>
    <x v="1"/>
    <n v="5624"/>
  </r>
  <r>
    <x v="1"/>
    <n v="27754"/>
  </r>
  <r>
    <x v="1"/>
    <n v="28662"/>
  </r>
  <r>
    <x v="1"/>
    <n v="28643"/>
  </r>
  <r>
    <x v="1"/>
    <n v="27871"/>
  </r>
  <r>
    <x v="1"/>
    <n v="702"/>
  </r>
  <r>
    <x v="1"/>
    <n v="801"/>
  </r>
  <r>
    <x v="1"/>
    <n v="7704"/>
  </r>
  <r>
    <x v="2"/>
    <n v="7158"/>
  </r>
  <r>
    <x v="2"/>
    <n v="3183"/>
  </r>
  <r>
    <x v="2"/>
    <n v="4360"/>
  </r>
  <r>
    <x v="2"/>
    <n v="3209"/>
  </r>
  <r>
    <x v="2"/>
    <n v="4789"/>
  </r>
  <r>
    <x v="3"/>
    <n v="4477"/>
  </r>
  <r>
    <x v="3"/>
    <n v="4560"/>
  </r>
  <r>
    <x v="3"/>
    <n v="4544"/>
  </r>
  <r>
    <x v="3"/>
    <n v="4749"/>
  </r>
  <r>
    <x v="3"/>
    <n v="1627"/>
  </r>
  <r>
    <x v="4"/>
    <n v="5073"/>
  </r>
  <r>
    <x v="4"/>
    <n v="5095"/>
  </r>
  <r>
    <x v="4"/>
    <n v="14494"/>
  </r>
  <r>
    <x v="4"/>
    <n v="12606"/>
  </r>
  <r>
    <x v="4"/>
    <n v="13101"/>
  </r>
  <r>
    <x v="4"/>
    <n v="6441"/>
  </r>
  <r>
    <x v="4"/>
    <n v="4480"/>
  </r>
  <r>
    <x v="4"/>
    <n v="8011"/>
  </r>
  <r>
    <x v="4"/>
    <n v="5492"/>
  </r>
  <r>
    <x v="4"/>
    <n v="15434"/>
  </r>
  <r>
    <x v="4"/>
    <n v="6229"/>
  </r>
  <r>
    <x v="4"/>
    <n v="3996"/>
  </r>
  <r>
    <x v="4"/>
    <n v="3789"/>
  </r>
  <r>
    <x v="4"/>
    <n v="3784"/>
  </r>
  <r>
    <x v="4"/>
    <n v="20915"/>
  </r>
  <r>
    <x v="5"/>
    <n v="4572"/>
  </r>
  <r>
    <x v="5"/>
    <n v="6318"/>
  </r>
  <r>
    <x v="5"/>
    <n v="5566"/>
  </r>
  <r>
    <x v="5"/>
    <n v="20882"/>
  </r>
  <r>
    <x v="6"/>
    <n v="9268"/>
  </r>
  <r>
    <x v="6"/>
    <n v="28539"/>
  </r>
  <r>
    <x v="6"/>
    <n v="15665"/>
  </r>
  <r>
    <x v="6"/>
    <n v="28831"/>
  </r>
  <r>
    <x v="6"/>
    <n v="10423"/>
  </r>
  <r>
    <x v="6"/>
    <n v="2834"/>
  </r>
  <r>
    <x v="6"/>
    <n v="3057"/>
  </r>
  <r>
    <x v="6"/>
    <n v="2938"/>
  </r>
  <r>
    <x v="6"/>
    <n v="2894"/>
  </r>
  <r>
    <x v="6"/>
    <n v="28509"/>
  </r>
  <r>
    <x v="6"/>
    <n v="21077"/>
  </r>
  <r>
    <x v="7"/>
    <n v="15319"/>
  </r>
  <r>
    <x v="7"/>
    <n v="18960"/>
  </r>
  <r>
    <x v="7"/>
    <n v="3247"/>
  </r>
  <r>
    <x v="8"/>
    <n v="4646"/>
  </r>
  <r>
    <x v="8"/>
    <n v="15603"/>
  </r>
  <r>
    <x v="8"/>
    <n v="6823"/>
  </r>
  <r>
    <x v="8"/>
    <n v="25506"/>
  </r>
  <r>
    <x v="8"/>
    <n v="7643"/>
  </r>
  <r>
    <x v="8"/>
    <n v="10400"/>
  </r>
  <r>
    <x v="8"/>
    <n v="15908"/>
  </r>
  <r>
    <x v="8"/>
    <n v="15816"/>
  </r>
  <r>
    <x v="8"/>
    <n v="9900"/>
  </r>
  <r>
    <x v="8"/>
    <n v="11158"/>
  </r>
  <r>
    <x v="8"/>
    <n v="26650"/>
  </r>
  <r>
    <x v="8"/>
    <n v="4624"/>
  </r>
  <r>
    <x v="8"/>
    <n v="31869"/>
  </r>
  <r>
    <x v="8"/>
    <n v="7898"/>
  </r>
  <r>
    <x v="8"/>
    <n v="25371"/>
  </r>
  <r>
    <x v="8"/>
    <n v="25199"/>
  </r>
  <r>
    <x v="8"/>
    <n v="15900"/>
  </r>
  <r>
    <x v="8"/>
    <n v="1811"/>
  </r>
  <r>
    <x v="9"/>
    <n v="1930"/>
  </r>
  <r>
    <x v="9"/>
    <n v="27632"/>
  </r>
  <r>
    <x v="9"/>
    <n v="28268"/>
  </r>
  <r>
    <x v="9"/>
    <n v="28172"/>
  </r>
  <r>
    <x v="9"/>
    <n v="8872"/>
  </r>
  <r>
    <x v="9"/>
    <n v="3925"/>
  </r>
  <r>
    <x v="9"/>
    <n v="5223"/>
  </r>
  <r>
    <x v="9"/>
    <n v="4397"/>
  </r>
  <r>
    <x v="9"/>
    <n v="18363"/>
  </r>
  <r>
    <x v="9"/>
    <n v="19772"/>
  </r>
  <r>
    <x v="9"/>
    <n v="2617"/>
  </r>
  <r>
    <x v="9"/>
    <n v="10128"/>
  </r>
  <r>
    <x v="9"/>
    <n v="6177"/>
  </r>
  <r>
    <x v="9"/>
    <n v="5801"/>
  </r>
  <r>
    <x v="9"/>
    <n v="4194"/>
  </r>
  <r>
    <x v="9"/>
    <n v="5863"/>
  </r>
  <r>
    <x v="9"/>
    <n v="6609"/>
  </r>
  <r>
    <x v="9"/>
    <n v="7045"/>
  </r>
  <r>
    <x v="9"/>
    <n v="5937"/>
  </r>
  <r>
    <x v="9"/>
    <n v="5500"/>
  </r>
  <r>
    <x v="9"/>
    <n v="5520"/>
  </r>
  <r>
    <x v="9"/>
    <n v="12111"/>
  </r>
  <r>
    <x v="9"/>
    <n v="7981"/>
  </r>
  <r>
    <x v="9"/>
    <n v="2803"/>
  </r>
  <r>
    <x v="9"/>
    <n v="3009"/>
  </r>
  <r>
    <x v="9"/>
    <n v="12815"/>
  </r>
  <r>
    <x v="9"/>
    <n v="27342"/>
  </r>
  <r>
    <x v="9"/>
    <n v="26809"/>
  </r>
  <r>
    <x v="9"/>
    <n v="10144"/>
  </r>
  <r>
    <x v="9"/>
    <n v="27919"/>
  </r>
  <r>
    <x v="9"/>
    <n v="8443"/>
  </r>
  <r>
    <x v="9"/>
    <n v="8643"/>
  </r>
  <r>
    <x v="9"/>
    <n v="7505"/>
  </r>
  <r>
    <x v="9"/>
    <n v="2492"/>
  </r>
  <r>
    <x v="9"/>
    <n v="2482"/>
  </r>
  <r>
    <x v="9"/>
    <n v="2465"/>
  </r>
  <r>
    <x v="9"/>
    <n v="2297"/>
  </r>
  <r>
    <x v="9"/>
    <n v="19008"/>
  </r>
  <r>
    <x v="9"/>
    <n v="8010"/>
  </r>
  <r>
    <x v="9"/>
    <n v="7603"/>
  </r>
  <r>
    <x v="9"/>
    <n v="7728"/>
  </r>
  <r>
    <x v="9"/>
    <n v="12793"/>
  </r>
  <r>
    <x v="9"/>
    <n v="8487"/>
  </r>
  <r>
    <x v="9"/>
    <n v="8366"/>
  </r>
  <r>
    <x v="9"/>
    <n v="31151"/>
  </r>
  <r>
    <x v="9"/>
    <n v="4322"/>
  </r>
  <r>
    <x v="9"/>
    <n v="4635"/>
  </r>
  <r>
    <x v="9"/>
    <n v="4932"/>
  </r>
  <r>
    <x v="9"/>
    <n v="13398"/>
  </r>
  <r>
    <x v="9"/>
    <n v="7358"/>
  </r>
  <r>
    <x v="9"/>
    <n v="14869"/>
  </r>
  <r>
    <x v="9"/>
    <n v="13292"/>
  </r>
  <r>
    <x v="9"/>
    <n v="2983"/>
  </r>
  <r>
    <x v="9"/>
    <n v="17987"/>
  </r>
  <r>
    <x v="9"/>
    <n v="14142"/>
  </r>
  <r>
    <x v="9"/>
    <n v="3439"/>
  </r>
  <r>
    <x v="10"/>
    <n v="23981"/>
  </r>
  <r>
    <x v="10"/>
    <n v="22018"/>
  </r>
  <r>
    <x v="10"/>
    <n v="24814"/>
  </r>
  <r>
    <x v="10"/>
    <n v="23285"/>
  </r>
  <r>
    <x v="10"/>
    <n v="2726"/>
  </r>
  <r>
    <x v="10"/>
    <n v="9558"/>
  </r>
  <r>
    <x v="10"/>
    <n v="11948"/>
  </r>
  <r>
    <x v="10"/>
    <n v="5166"/>
  </r>
  <r>
    <x v="10"/>
    <n v="31961"/>
  </r>
  <r>
    <x v="10"/>
    <n v="11691"/>
  </r>
  <r>
    <x v="10"/>
    <n v="11525"/>
  </r>
  <r>
    <x v="10"/>
    <n v="11426"/>
  </r>
  <r>
    <x v="10"/>
    <n v="4387"/>
  </r>
  <r>
    <x v="11"/>
    <n v="7072"/>
  </r>
  <r>
    <x v="11"/>
    <n v="6373"/>
  </r>
  <r>
    <x v="11"/>
    <n v="8032"/>
  </r>
  <r>
    <x v="11"/>
    <n v="28174"/>
  </r>
  <r>
    <x v="11"/>
    <n v="23639"/>
  </r>
  <r>
    <x v="11"/>
    <n v="27298"/>
  </r>
  <r>
    <x v="11"/>
    <n v="27238"/>
  </r>
  <r>
    <x v="11"/>
    <n v="27231"/>
  </r>
  <r>
    <x v="11"/>
    <n v="10609"/>
  </r>
  <r>
    <x v="11"/>
    <n v="23083"/>
  </r>
  <r>
    <x v="11"/>
    <n v="11656"/>
  </r>
  <r>
    <x v="11"/>
    <n v="12221"/>
  </r>
  <r>
    <x v="11"/>
    <n v="12926"/>
  </r>
  <r>
    <x v="11"/>
    <n v="22565"/>
  </r>
  <r>
    <x v="11"/>
    <n v="21339"/>
  </r>
  <r>
    <x v="11"/>
    <n v="25119"/>
  </r>
  <r>
    <x v="11"/>
    <n v="13812"/>
  </r>
  <r>
    <x v="11"/>
    <n v="20760"/>
  </r>
  <r>
    <x v="11"/>
    <n v="13396"/>
  </r>
  <r>
    <x v="11"/>
    <n v="13799"/>
  </r>
  <r>
    <x v="11"/>
    <n v="13854"/>
  </r>
  <r>
    <x v="11"/>
    <n v="20017"/>
  </r>
  <r>
    <x v="12"/>
    <n v="7329"/>
  </r>
  <r>
    <x v="12"/>
    <n v="12715"/>
  </r>
  <r>
    <x v="13"/>
    <n v="13441"/>
  </r>
  <r>
    <x v="13"/>
    <n v="13041"/>
  </r>
  <r>
    <x v="13"/>
    <n v="12676"/>
  </r>
  <r>
    <x v="13"/>
    <n v="13068"/>
  </r>
  <r>
    <x v="13"/>
    <n v="14549"/>
  </r>
  <r>
    <x v="13"/>
    <n v="16319"/>
  </r>
  <r>
    <x v="13"/>
    <n v="3330"/>
  </r>
  <r>
    <x v="13"/>
    <n v="2573"/>
  </r>
  <r>
    <x v="13"/>
    <n v="7193"/>
  </r>
  <r>
    <x v="13"/>
    <n v="12215"/>
  </r>
  <r>
    <x v="13"/>
    <n v="7791"/>
  </r>
  <r>
    <x v="13"/>
    <n v="12427"/>
  </r>
  <r>
    <x v="13"/>
    <n v="7654"/>
  </r>
  <r>
    <x v="13"/>
    <n v="2083"/>
  </r>
  <r>
    <x v="13"/>
    <n v="3923"/>
  </r>
  <r>
    <x v="13"/>
    <n v="11317"/>
  </r>
  <r>
    <x v="13"/>
    <n v="3077"/>
  </r>
  <r>
    <x v="13"/>
    <n v="4957"/>
  </r>
  <r>
    <x v="13"/>
    <n v="7933"/>
  </r>
  <r>
    <x v="13"/>
    <n v="16221"/>
  </r>
  <r>
    <x v="13"/>
    <n v="2090"/>
  </r>
  <r>
    <x v="13"/>
    <n v="4311"/>
  </r>
  <r>
    <x v="13"/>
    <n v="4369"/>
  </r>
  <r>
    <x v="13"/>
    <n v="2604"/>
  </r>
  <r>
    <x v="13"/>
    <n v="2419"/>
  </r>
  <r>
    <x v="13"/>
    <n v="2194"/>
  </r>
  <r>
    <x v="13"/>
    <n v="1812"/>
  </r>
  <r>
    <x v="13"/>
    <n v="1816"/>
  </r>
  <r>
    <x v="13"/>
    <n v="2174"/>
  </r>
  <r>
    <x v="14"/>
    <n v="1887"/>
  </r>
  <r>
    <x v="14"/>
    <n v="2874"/>
  </r>
  <r>
    <x v="14"/>
    <n v="2691"/>
  </r>
  <r>
    <x v="14"/>
    <n v="2531"/>
  </r>
  <r>
    <x v="14"/>
    <n v="3071"/>
  </r>
  <r>
    <x v="14"/>
    <n v="2448"/>
  </r>
  <r>
    <x v="14"/>
    <n v="2457"/>
  </r>
  <r>
    <x v="14"/>
    <n v="2302"/>
  </r>
  <r>
    <x v="14"/>
    <n v="2794"/>
  </r>
  <r>
    <x v="14"/>
    <n v="2299"/>
  </r>
  <r>
    <x v="14"/>
    <n v="3173"/>
  </r>
  <r>
    <x v="14"/>
    <n v="16699"/>
  </r>
  <r>
    <x v="14"/>
    <n v="2914"/>
  </r>
  <r>
    <x v="15"/>
    <n v="18581"/>
  </r>
  <r>
    <x v="15"/>
    <n v="11323"/>
  </r>
  <r>
    <x v="15"/>
    <n v="8105"/>
  </r>
  <r>
    <x v="15"/>
    <n v="20584"/>
  </r>
  <r>
    <x v="15"/>
    <n v="32631"/>
  </r>
  <r>
    <x v="15"/>
    <n v="2277"/>
  </r>
  <r>
    <x v="15"/>
    <n v="2038"/>
  </r>
  <r>
    <x v="15"/>
    <n v="3194"/>
  </r>
  <r>
    <x v="15"/>
    <n v="11128"/>
  </r>
  <r>
    <x v="15"/>
    <n v="16165"/>
  </r>
  <r>
    <x v="16"/>
    <n v="2175"/>
  </r>
  <r>
    <x v="16"/>
    <n v="12782"/>
  </r>
  <r>
    <x v="17"/>
    <n v="3002"/>
  </r>
  <r>
    <x v="18"/>
    <n v="10270"/>
  </r>
  <r>
    <x v="18"/>
    <n v="6626"/>
  </r>
  <r>
    <x v="18"/>
    <n v="2460"/>
  </r>
  <r>
    <x v="18"/>
    <n v="1548"/>
  </r>
  <r>
    <x v="19"/>
    <n v="7689"/>
  </r>
  <r>
    <x v="19"/>
    <n v="7737"/>
  </r>
  <r>
    <x v="19"/>
    <n v="2126"/>
  </r>
  <r>
    <x v="19"/>
    <n v="11389"/>
  </r>
  <r>
    <x v="19"/>
    <n v="27907"/>
  </r>
  <r>
    <x v="19"/>
    <n v="3305"/>
  </r>
  <r>
    <x v="19"/>
    <n v="4205"/>
  </r>
  <r>
    <x v="19"/>
    <n v="8282"/>
  </r>
  <r>
    <x v="19"/>
    <n v="3775"/>
  </r>
  <r>
    <x v="19"/>
    <n v="7866"/>
  </r>
  <r>
    <x v="19"/>
    <n v="7940"/>
  </r>
  <r>
    <x v="19"/>
    <n v="4191"/>
  </r>
  <r>
    <x v="19"/>
    <n v="2712"/>
  </r>
  <r>
    <x v="19"/>
    <n v="2120"/>
  </r>
  <r>
    <x v="19"/>
    <n v="24424"/>
  </r>
  <r>
    <x v="19"/>
    <n v="1550"/>
  </r>
  <r>
    <x v="19"/>
    <n v="1682"/>
  </r>
  <r>
    <x v="19"/>
    <n v="2471"/>
  </r>
  <r>
    <x v="19"/>
    <n v="5339"/>
  </r>
  <r>
    <x v="19"/>
    <n v="3275"/>
  </r>
  <r>
    <x v="19"/>
    <n v="5351"/>
  </r>
  <r>
    <x v="19"/>
    <n v="1831"/>
  </r>
  <r>
    <x v="19"/>
    <n v="4145"/>
  </r>
  <r>
    <x v="19"/>
    <n v="3167"/>
  </r>
  <r>
    <x v="19"/>
    <n v="2279"/>
  </r>
  <r>
    <x v="19"/>
    <n v="3729"/>
  </r>
  <r>
    <x v="19"/>
    <n v="3090"/>
  </r>
  <r>
    <x v="19"/>
    <n v="6746"/>
  </r>
  <r>
    <x v="19"/>
    <n v="2506"/>
  </r>
  <r>
    <x v="19"/>
    <n v="3577"/>
  </r>
  <r>
    <x v="19"/>
    <n v="10292"/>
  </r>
  <r>
    <x v="19"/>
    <n v="11934"/>
  </r>
  <r>
    <x v="19"/>
    <n v="10609"/>
  </r>
  <r>
    <x v="19"/>
    <n v="3284"/>
  </r>
  <r>
    <x v="19"/>
    <n v="11923"/>
  </r>
  <r>
    <x v="19"/>
    <n v="3325"/>
  </r>
  <r>
    <x v="19"/>
    <n v="7838"/>
  </r>
  <r>
    <x v="19"/>
    <n v="11632"/>
  </r>
  <r>
    <x v="19"/>
    <n v="2667"/>
  </r>
  <r>
    <x v="19"/>
    <n v="7222"/>
  </r>
  <r>
    <x v="19"/>
    <n v="9260"/>
  </r>
  <r>
    <x v="19"/>
    <n v="3436"/>
  </r>
  <r>
    <x v="19"/>
    <n v="2223"/>
  </r>
  <r>
    <x v="19"/>
    <n v="2091"/>
  </r>
  <r>
    <x v="19"/>
    <n v="3903"/>
  </r>
  <r>
    <x v="19"/>
    <n v="2530"/>
  </r>
  <r>
    <x v="19"/>
    <n v="3667"/>
  </r>
  <r>
    <x v="19"/>
    <n v="4520"/>
  </r>
  <r>
    <x v="20"/>
    <n v="16218"/>
  </r>
  <r>
    <x v="20"/>
    <n v="20868"/>
  </r>
  <r>
    <x v="20"/>
    <n v="13741"/>
  </r>
  <r>
    <x v="20"/>
    <n v="31954"/>
  </r>
  <r>
    <x v="20"/>
    <n v="31155"/>
  </r>
  <r>
    <x v="20"/>
    <n v="2499"/>
  </r>
  <r>
    <x v="20"/>
    <n v="30698"/>
  </r>
  <r>
    <x v="20"/>
    <n v="30895"/>
  </r>
  <r>
    <x v="21"/>
    <n v="1976"/>
  </r>
  <r>
    <x v="21"/>
    <n v="467"/>
  </r>
  <r>
    <x v="22"/>
    <n v="467"/>
  </r>
  <r>
    <x v="23"/>
    <n v="2113"/>
  </r>
  <r>
    <x v="24"/>
    <n v="17612"/>
  </r>
  <r>
    <x v="24"/>
    <n v="26480"/>
  </r>
  <r>
    <x v="25"/>
    <n v="2408"/>
  </r>
  <r>
    <x v="25"/>
    <n v="15985"/>
  </r>
  <r>
    <x v="25"/>
    <n v="1949"/>
  </r>
  <r>
    <x v="25"/>
    <n v="3173"/>
  </r>
  <r>
    <x v="25"/>
    <n v="2141"/>
  </r>
  <r>
    <x v="25"/>
    <n v="17655"/>
  </r>
  <r>
    <x v="25"/>
    <n v="1951"/>
  </r>
  <r>
    <x v="25"/>
    <n v="16195"/>
  </r>
  <r>
    <x v="25"/>
    <n v="2262"/>
  </r>
  <r>
    <x v="25"/>
    <n v="2729"/>
  </r>
  <r>
    <x v="25"/>
    <n v="2559"/>
  </r>
  <r>
    <x v="25"/>
    <n v="2371"/>
  </r>
  <r>
    <x v="25"/>
    <n v="1561"/>
  </r>
  <r>
    <x v="25"/>
    <n v="2109"/>
  </r>
  <r>
    <x v="25"/>
    <n v="1892"/>
  </r>
  <r>
    <x v="25"/>
    <n v="7106"/>
  </r>
  <r>
    <x v="25"/>
    <n v="3041"/>
  </r>
  <r>
    <x v="25"/>
    <n v="6880"/>
  </r>
  <r>
    <x v="25"/>
    <n v="2227"/>
  </r>
  <r>
    <x v="25"/>
    <n v="24238"/>
  </r>
  <r>
    <x v="25"/>
    <n v="17110"/>
  </r>
  <r>
    <x v="26"/>
    <n v="16725"/>
  </r>
  <r>
    <x v="26"/>
    <n v="24403"/>
  </r>
  <r>
    <x v="26"/>
    <n v="15114"/>
  </r>
  <r>
    <x v="26"/>
    <n v="18890"/>
  </r>
  <r>
    <x v="26"/>
    <n v="12679"/>
  </r>
  <r>
    <x v="26"/>
    <n v="24581"/>
  </r>
  <r>
    <x v="26"/>
    <n v="27321"/>
  </r>
  <r>
    <x v="26"/>
    <n v="2038"/>
  </r>
  <r>
    <x v="26"/>
    <n v="14653"/>
  </r>
  <r>
    <x v="26"/>
    <n v="8192"/>
  </r>
  <r>
    <x v="26"/>
    <n v="8494"/>
  </r>
  <r>
    <x v="26"/>
    <n v="7833"/>
  </r>
  <r>
    <x v="26"/>
    <n v="7725"/>
  </r>
  <r>
    <x v="26"/>
    <n v="8194"/>
  </r>
  <r>
    <x v="26"/>
    <n v="2320"/>
  </r>
  <r>
    <x v="26"/>
    <n v="6498"/>
  </r>
  <r>
    <x v="26"/>
    <n v="8466"/>
  </r>
  <r>
    <x v="26"/>
    <n v="13073"/>
  </r>
  <r>
    <x v="27"/>
    <n v="10367"/>
  </r>
  <r>
    <x v="27"/>
    <n v="12257"/>
  </r>
  <r>
    <x v="27"/>
    <n v="10879"/>
  </r>
  <r>
    <x v="27"/>
    <n v="3042"/>
  </r>
  <r>
    <x v="28"/>
    <n v="30365"/>
  </r>
  <r>
    <x v="28"/>
    <n v="2684"/>
  </r>
  <r>
    <x v="28"/>
    <n v="2810"/>
  </r>
  <r>
    <x v="28"/>
    <n v="2739"/>
  </r>
  <r>
    <x v="28"/>
    <n v="1993"/>
  </r>
  <r>
    <x v="28"/>
    <n v="32669"/>
  </r>
  <r>
    <x v="29"/>
    <n v="13773"/>
  </r>
  <r>
    <x v="29"/>
    <n v="2064"/>
  </r>
  <r>
    <x v="29"/>
    <n v="2690"/>
  </r>
  <r>
    <x v="29"/>
    <n v="4114"/>
  </r>
  <r>
    <x v="29"/>
    <n v="4783"/>
  </r>
  <r>
    <x v="29"/>
    <n v="6279"/>
  </r>
  <r>
    <x v="30"/>
    <n v="13349"/>
  </r>
  <r>
    <x v="30"/>
    <n v="3919"/>
  </r>
  <r>
    <x v="30"/>
    <n v="3588"/>
  </r>
  <r>
    <x v="30"/>
    <n v="3514"/>
  </r>
  <r>
    <x v="30"/>
    <n v="3244"/>
  </r>
  <r>
    <x v="30"/>
    <n v="3701"/>
  </r>
  <r>
    <x v="30"/>
    <n v="14453"/>
  </r>
  <r>
    <x v="30"/>
    <n v="5530"/>
  </r>
  <r>
    <x v="30"/>
    <n v="2395"/>
  </r>
  <r>
    <x v="30"/>
    <n v="1948"/>
  </r>
  <r>
    <x v="30"/>
    <n v="2305"/>
  </r>
  <r>
    <x v="30"/>
    <n v="2205"/>
  </r>
  <r>
    <x v="30"/>
    <n v="4323"/>
  </r>
  <r>
    <x v="30"/>
    <n v="3986"/>
  </r>
  <r>
    <x v="30"/>
    <n v="1853"/>
  </r>
  <r>
    <x v="30"/>
    <n v="2119"/>
  </r>
  <r>
    <x v="30"/>
    <n v="8185"/>
  </r>
  <r>
    <x v="30"/>
    <n v="2208"/>
  </r>
  <r>
    <x v="30"/>
    <n v="1812"/>
  </r>
  <r>
    <x v="30"/>
    <n v="4421"/>
  </r>
  <r>
    <x v="30"/>
    <n v="1875"/>
  </r>
  <r>
    <x v="30"/>
    <n v="44060"/>
  </r>
  <r>
    <x v="30"/>
    <n v="21808"/>
  </r>
  <r>
    <x v="30"/>
    <n v="3195"/>
  </r>
  <r>
    <x v="30"/>
    <n v="3557"/>
  </r>
  <r>
    <x v="30"/>
    <n v="3762"/>
  </r>
  <r>
    <x v="30"/>
    <n v="3371"/>
  </r>
  <r>
    <x v="30"/>
    <n v="2309"/>
  </r>
  <r>
    <x v="30"/>
    <n v="2599"/>
  </r>
  <r>
    <x v="30"/>
    <n v="2676"/>
  </r>
  <r>
    <x v="30"/>
    <n v="2152"/>
  </r>
  <r>
    <x v="30"/>
    <n v="3463"/>
  </r>
  <r>
    <x v="30"/>
    <n v="49959"/>
  </r>
  <r>
    <x v="31"/>
    <n v="75810"/>
  </r>
  <r>
    <x v="31"/>
    <n v="11251"/>
  </r>
  <r>
    <x v="31"/>
    <n v="2097"/>
  </r>
  <r>
    <x v="31"/>
    <n v="6360"/>
  </r>
  <r>
    <x v="31"/>
    <n v="6792"/>
  </r>
  <r>
    <x v="31"/>
    <n v="11098"/>
  </r>
  <r>
    <x v="31"/>
    <n v="12878"/>
  </r>
  <r>
    <x v="31"/>
    <n v="35093"/>
  </r>
  <r>
    <x v="31"/>
    <n v="14060"/>
  </r>
  <r>
    <x v="31"/>
    <n v="32361"/>
  </r>
  <r>
    <x v="31"/>
    <n v="1781"/>
  </r>
  <r>
    <x v="31"/>
    <n v="3489"/>
  </r>
  <r>
    <x v="31"/>
    <n v="1678"/>
  </r>
  <r>
    <x v="31"/>
    <n v="12990"/>
  </r>
  <r>
    <x v="31"/>
    <n v="3321"/>
  </r>
  <r>
    <x v="31"/>
    <n v="2310"/>
  </r>
  <r>
    <x v="31"/>
    <n v="2442"/>
  </r>
  <r>
    <x v="31"/>
    <n v="3139"/>
  </r>
  <r>
    <x v="31"/>
    <n v="14760"/>
  </r>
  <r>
    <x v="31"/>
    <n v="19910"/>
  </r>
  <r>
    <x v="31"/>
    <n v="8102"/>
  </r>
  <r>
    <x v="31"/>
    <n v="20722"/>
  </r>
  <r>
    <x v="31"/>
    <n v="21793"/>
  </r>
  <r>
    <x v="31"/>
    <n v="12240"/>
  </r>
  <r>
    <x v="31"/>
    <n v="193779"/>
  </r>
  <r>
    <x v="31"/>
    <n v="7385"/>
  </r>
  <r>
    <x v="31"/>
    <n v="24973"/>
  </r>
  <r>
    <x v="31"/>
    <n v="116280"/>
  </r>
  <r>
    <x v="31"/>
    <n v="29629"/>
  </r>
  <r>
    <x v="32"/>
    <n v="7026"/>
  </r>
  <r>
    <x v="32"/>
    <n v="26559"/>
  </r>
  <r>
    <x v="32"/>
    <n v="6198"/>
  </r>
  <r>
    <x v="32"/>
    <n v="29926"/>
  </r>
  <r>
    <x v="32"/>
    <n v="31307"/>
  </r>
  <r>
    <x v="32"/>
    <n v="6340"/>
  </r>
  <r>
    <x v="33"/>
    <n v="19629"/>
  </r>
  <r>
    <x v="33"/>
    <n v="16854"/>
  </r>
  <r>
    <x v="33"/>
    <n v="2228"/>
  </r>
  <r>
    <x v="34"/>
    <n v="4037"/>
  </r>
  <r>
    <x v="34"/>
    <n v="3868"/>
  </r>
  <r>
    <x v="34"/>
    <n v="2035"/>
  </r>
  <r>
    <x v="34"/>
    <n v="1760"/>
  </r>
  <r>
    <x v="34"/>
    <n v="1870"/>
  </r>
  <r>
    <x v="34"/>
    <n v="2038"/>
  </r>
  <r>
    <x v="34"/>
    <n v="1765"/>
  </r>
  <r>
    <x v="34"/>
    <n v="2052"/>
  </r>
  <r>
    <x v="34"/>
    <n v="1839"/>
  </r>
  <r>
    <x v="34"/>
    <n v="2161"/>
  </r>
  <r>
    <x v="34"/>
    <n v="2395"/>
  </r>
  <r>
    <x v="34"/>
    <n v="5477"/>
  </r>
  <r>
    <x v="34"/>
    <n v="2765"/>
  </r>
  <r>
    <x v="34"/>
    <n v="5128"/>
  </r>
  <r>
    <x v="34"/>
    <n v="12162"/>
  </r>
  <r>
    <x v="34"/>
    <n v="2604"/>
  </r>
  <r>
    <x v="34"/>
    <n v="2003"/>
  </r>
  <r>
    <x v="34"/>
    <n v="8937"/>
  </r>
  <r>
    <x v="34"/>
    <n v="8984"/>
  </r>
  <r>
    <x v="34"/>
    <n v="4331"/>
  </r>
  <r>
    <x v="34"/>
    <n v="1689"/>
  </r>
  <r>
    <x v="34"/>
    <n v="15392"/>
  </r>
  <r>
    <x v="34"/>
    <n v="1666"/>
  </r>
  <r>
    <x v="34"/>
    <n v="1515"/>
  </r>
  <r>
    <x v="34"/>
    <n v="1794"/>
  </r>
  <r>
    <x v="34"/>
    <n v="1718"/>
  </r>
  <r>
    <x v="34"/>
    <n v="79400"/>
  </r>
  <r>
    <x v="34"/>
    <n v="11059"/>
  </r>
  <r>
    <x v="34"/>
    <n v="9319"/>
  </r>
  <r>
    <x v="34"/>
    <n v="2208"/>
  </r>
  <r>
    <x v="34"/>
    <n v="11068"/>
  </r>
  <r>
    <x v="34"/>
    <n v="2487"/>
  </r>
  <r>
    <x v="34"/>
    <n v="8284"/>
  </r>
  <r>
    <x v="34"/>
    <n v="8118"/>
  </r>
  <r>
    <x v="34"/>
    <n v="12712"/>
  </r>
  <r>
    <x v="34"/>
    <n v="2223"/>
  </r>
  <r>
    <x v="34"/>
    <n v="3228"/>
  </r>
  <r>
    <x v="34"/>
    <n v="6813"/>
  </r>
  <r>
    <x v="34"/>
    <n v="1973"/>
  </r>
  <r>
    <x v="34"/>
    <n v="4118"/>
  </r>
  <r>
    <x v="34"/>
    <n v="2395"/>
  </r>
  <r>
    <x v="34"/>
    <n v="3200"/>
  </r>
  <r>
    <x v="34"/>
    <n v="9498"/>
  </r>
  <r>
    <x v="34"/>
    <n v="2359"/>
  </r>
  <r>
    <x v="34"/>
    <n v="24253"/>
  </r>
  <r>
    <x v="34"/>
    <n v="10499"/>
  </r>
  <r>
    <x v="34"/>
    <n v="10750"/>
  </r>
  <r>
    <x v="34"/>
    <n v="1663"/>
  </r>
  <r>
    <x v="34"/>
    <n v="4271"/>
  </r>
  <r>
    <x v="34"/>
    <n v="1939"/>
  </r>
  <r>
    <x v="34"/>
    <n v="4203"/>
  </r>
  <r>
    <x v="34"/>
    <n v="2141"/>
  </r>
  <r>
    <x v="34"/>
    <n v="6751"/>
  </r>
  <r>
    <x v="34"/>
    <n v="3281"/>
  </r>
  <r>
    <x v="34"/>
    <n v="1917"/>
  </r>
  <r>
    <x v="34"/>
    <n v="2946"/>
  </r>
  <r>
    <x v="34"/>
    <n v="1939"/>
  </r>
  <r>
    <x v="34"/>
    <n v="4708"/>
  </r>
  <r>
    <x v="35"/>
    <n v="25084"/>
  </r>
  <r>
    <x v="35"/>
    <n v="23680"/>
  </r>
  <r>
    <x v="35"/>
    <n v="5892"/>
  </r>
  <r>
    <x v="35"/>
    <n v="12891"/>
  </r>
  <r>
    <x v="35"/>
    <n v="47346"/>
  </r>
  <r>
    <x v="35"/>
    <n v="24219"/>
  </r>
  <r>
    <x v="35"/>
    <n v="8264"/>
  </r>
  <r>
    <x v="35"/>
    <n v="20561"/>
  </r>
  <r>
    <x v="35"/>
    <n v="33320"/>
  </r>
  <r>
    <x v="35"/>
    <n v="250781"/>
  </r>
  <r>
    <x v="35"/>
    <n v="19290"/>
  </r>
  <r>
    <x v="35"/>
    <n v="12615"/>
  </r>
  <r>
    <x v="35"/>
    <n v="45878"/>
  </r>
  <r>
    <x v="35"/>
    <n v="25710"/>
  </r>
  <r>
    <x v="36"/>
    <n v="48687"/>
  </r>
  <r>
    <x v="37"/>
    <n v="49778"/>
  </r>
  <r>
    <x v="37"/>
    <n v="49709"/>
  </r>
  <r>
    <x v="37"/>
    <n v="69412"/>
  </r>
  <r>
    <x v="37"/>
    <n v="51947"/>
  </r>
  <r>
    <x v="37"/>
    <n v="33793"/>
  </r>
  <r>
    <x v="37"/>
    <n v="13983"/>
  </r>
  <r>
    <x v="37"/>
    <n v="13547"/>
  </r>
  <r>
    <x v="37"/>
    <n v="13953"/>
  </r>
  <r>
    <x v="37"/>
    <n v="6620"/>
  </r>
  <r>
    <x v="37"/>
    <n v="105099"/>
  </r>
  <r>
    <x v="37"/>
    <n v="7886"/>
  </r>
  <r>
    <x v="38"/>
    <n v="2122"/>
  </r>
  <r>
    <x v="38"/>
    <n v="2145"/>
  </r>
  <r>
    <x v="38"/>
    <n v="10460"/>
  </r>
  <r>
    <x v="38"/>
    <n v="1613"/>
  </r>
  <r>
    <x v="38"/>
    <n v="1737"/>
  </r>
  <r>
    <x v="38"/>
    <n v="1773"/>
  </r>
  <r>
    <x v="38"/>
    <n v="80516"/>
  </r>
  <r>
    <x v="38"/>
    <n v="1927"/>
  </r>
  <r>
    <x v="38"/>
    <n v="82745"/>
  </r>
  <r>
    <x v="38"/>
    <n v="1724"/>
  </r>
  <r>
    <x v="38"/>
    <n v="5208"/>
  </r>
  <r>
    <x v="38"/>
    <n v="80512"/>
  </r>
  <r>
    <x v="38"/>
    <n v="47903"/>
  </r>
  <r>
    <x v="38"/>
    <n v="20023"/>
  </r>
  <r>
    <x v="38"/>
    <n v="27607"/>
  </r>
  <r>
    <x v="38"/>
    <n v="1994"/>
  </r>
  <r>
    <x v="38"/>
    <n v="2323"/>
  </r>
  <r>
    <x v="38"/>
    <n v="20674"/>
  </r>
  <r>
    <x v="38"/>
    <n v="1651"/>
  </r>
  <r>
    <x v="38"/>
    <n v="5242"/>
  </r>
  <r>
    <x v="38"/>
    <n v="3862"/>
  </r>
  <r>
    <x v="38"/>
    <n v="39419"/>
  </r>
  <r>
    <x v="38"/>
    <n v="2341"/>
  </r>
  <r>
    <x v="38"/>
    <n v="15390"/>
  </r>
  <r>
    <x v="38"/>
    <n v="4089"/>
  </r>
  <r>
    <x v="38"/>
    <n v="1783"/>
  </r>
  <r>
    <x v="38"/>
    <n v="3756"/>
  </r>
  <r>
    <x v="38"/>
    <n v="21827"/>
  </r>
  <r>
    <x v="38"/>
    <n v="22858"/>
  </r>
  <r>
    <x v="38"/>
    <n v="10493"/>
  </r>
  <r>
    <x v="39"/>
    <n v="1774"/>
  </r>
  <r>
    <x v="39"/>
    <n v="2618"/>
  </r>
  <r>
    <x v="39"/>
    <n v="2000"/>
  </r>
  <r>
    <x v="39"/>
    <n v="3984"/>
  </r>
  <r>
    <x v="39"/>
    <n v="3090"/>
  </r>
  <r>
    <x v="39"/>
    <n v="8264"/>
  </r>
  <r>
    <x v="39"/>
    <n v="7447"/>
  </r>
  <r>
    <x v="39"/>
    <n v="8043"/>
  </r>
  <r>
    <x v="39"/>
    <n v="7905"/>
  </r>
  <r>
    <x v="39"/>
    <n v="46825"/>
  </r>
  <r>
    <x v="39"/>
    <n v="7630"/>
  </r>
  <r>
    <x v="39"/>
    <n v="7371"/>
  </r>
  <r>
    <x v="39"/>
    <n v="81699"/>
  </r>
  <r>
    <x v="39"/>
    <n v="15510"/>
  </r>
  <r>
    <x v="39"/>
    <n v="281395"/>
  </r>
  <r>
    <x v="39"/>
    <n v="12064"/>
  </r>
  <r>
    <x v="39"/>
    <n v="31089"/>
  </r>
  <r>
    <x v="40"/>
    <n v="16244"/>
  </r>
  <r>
    <x v="40"/>
    <n v="3889"/>
  </r>
  <r>
    <x v="40"/>
    <n v="3913"/>
  </r>
  <r>
    <x v="40"/>
    <n v="36204"/>
  </r>
  <r>
    <x v="40"/>
    <n v="48489"/>
  </r>
  <r>
    <x v="40"/>
    <n v="5620"/>
  </r>
  <r>
    <x v="40"/>
    <n v="12354"/>
  </r>
  <r>
    <x v="41"/>
    <n v="31197"/>
  </r>
  <r>
    <x v="41"/>
    <n v="2761"/>
  </r>
  <r>
    <x v="41"/>
    <n v="111571"/>
  </r>
  <r>
    <x v="41"/>
    <n v="112223"/>
  </r>
  <r>
    <x v="41"/>
    <n v="18083"/>
  </r>
  <r>
    <x v="41"/>
    <n v="28392"/>
  </r>
  <r>
    <x v="42"/>
    <n v="4229"/>
  </r>
  <r>
    <x v="42"/>
    <n v="4509"/>
  </r>
  <r>
    <x v="42"/>
    <n v="2473"/>
  </r>
  <r>
    <x v="42"/>
    <n v="3320"/>
  </r>
  <r>
    <x v="42"/>
    <n v="33058"/>
  </r>
  <r>
    <x v="42"/>
    <n v="34602"/>
  </r>
  <r>
    <x v="42"/>
    <n v="28554"/>
  </r>
  <r>
    <x v="42"/>
    <n v="14918"/>
  </r>
  <r>
    <x v="42"/>
    <n v="189875"/>
  </r>
  <r>
    <x v="42"/>
    <n v="145"/>
  </r>
  <r>
    <x v="42"/>
    <n v="2491"/>
  </r>
  <r>
    <x v="42"/>
    <n v="9883"/>
  </r>
  <r>
    <x v="42"/>
    <n v="9883"/>
  </r>
  <r>
    <x v="42"/>
    <n v="2475"/>
  </r>
  <r>
    <x v="42"/>
    <n v="9867"/>
  </r>
  <r>
    <x v="42"/>
    <n v="25999"/>
  </r>
  <r>
    <x v="42"/>
    <n v="21366"/>
  </r>
  <r>
    <x v="42"/>
    <n v="35800"/>
  </r>
  <r>
    <x v="42"/>
    <n v="151694"/>
  </r>
  <r>
    <x v="42"/>
    <n v="25957"/>
  </r>
  <r>
    <x v="42"/>
    <n v="147738"/>
  </r>
  <r>
    <x v="42"/>
    <n v="128122"/>
  </r>
  <r>
    <x v="42"/>
    <n v="19033"/>
  </r>
  <r>
    <x v="42"/>
    <n v="26018"/>
  </r>
  <r>
    <x v="42"/>
    <n v="170623"/>
  </r>
  <r>
    <x v="42"/>
    <n v="23613"/>
  </r>
  <r>
    <x v="42"/>
    <n v="65439"/>
  </r>
  <r>
    <x v="42"/>
    <n v="78669"/>
  </r>
  <r>
    <x v="42"/>
    <n v="14966"/>
  </r>
  <r>
    <x v="42"/>
    <n v="18871"/>
  </r>
  <r>
    <x v="42"/>
    <n v="11563"/>
  </r>
  <r>
    <x v="42"/>
    <n v="24771"/>
  </r>
  <r>
    <x v="42"/>
    <n v="145"/>
  </r>
  <r>
    <x v="42"/>
    <n v="2448"/>
  </r>
  <r>
    <x v="42"/>
    <n v="451"/>
  </r>
  <r>
    <x v="42"/>
    <n v="2448"/>
  </r>
  <r>
    <x v="42"/>
    <n v="2450"/>
  </r>
  <r>
    <x v="42"/>
    <n v="136658"/>
  </r>
  <r>
    <x v="42"/>
    <n v="135681"/>
  </r>
  <r>
    <x v="42"/>
    <n v="519"/>
  </r>
  <r>
    <x v="42"/>
    <n v="519"/>
  </r>
  <r>
    <x v="42"/>
    <n v="520"/>
  </r>
  <r>
    <x v="42"/>
    <n v="519"/>
  </r>
  <r>
    <x v="42"/>
    <n v="7528"/>
  </r>
  <r>
    <x v="42"/>
    <n v="11709"/>
  </r>
  <r>
    <x v="42"/>
    <n v="4008"/>
  </r>
  <r>
    <x v="42"/>
    <n v="9218"/>
  </r>
  <r>
    <x v="42"/>
    <n v="4416"/>
  </r>
  <r>
    <x v="42"/>
    <n v="8550"/>
  </r>
  <r>
    <x v="42"/>
    <n v="22302"/>
  </r>
  <r>
    <x v="42"/>
    <n v="5027"/>
  </r>
  <r>
    <x v="42"/>
    <n v="19156"/>
  </r>
  <r>
    <x v="42"/>
    <n v="4673"/>
  </r>
  <r>
    <x v="42"/>
    <n v="6602"/>
  </r>
  <r>
    <x v="42"/>
    <n v="7020"/>
  </r>
  <r>
    <x v="42"/>
    <n v="1741"/>
  </r>
  <r>
    <x v="42"/>
    <n v="4539"/>
  </r>
  <r>
    <x v="42"/>
    <n v="2858"/>
  </r>
  <r>
    <x v="42"/>
    <n v="2758"/>
  </r>
  <r>
    <x v="42"/>
    <n v="1942"/>
  </r>
  <r>
    <x v="42"/>
    <n v="11471"/>
  </r>
  <r>
    <x v="42"/>
    <n v="3038"/>
  </r>
  <r>
    <x v="42"/>
    <n v="36692"/>
  </r>
  <r>
    <x v="42"/>
    <n v="15822"/>
  </r>
  <r>
    <x v="42"/>
    <n v="13832"/>
  </r>
  <r>
    <x v="42"/>
    <n v="8113"/>
  </r>
  <r>
    <x v="42"/>
    <n v="26034"/>
  </r>
  <r>
    <x v="42"/>
    <n v="18109"/>
  </r>
  <r>
    <x v="42"/>
    <n v="147980"/>
  </r>
  <r>
    <x v="43"/>
    <n v="21280"/>
  </r>
  <r>
    <x v="43"/>
    <n v="15454"/>
  </r>
  <r>
    <x v="43"/>
    <n v="47835"/>
  </r>
  <r>
    <x v="43"/>
    <n v="26916"/>
  </r>
  <r>
    <x v="43"/>
    <n v="7696"/>
  </r>
  <r>
    <x v="43"/>
    <n v="5002"/>
  </r>
  <r>
    <x v="43"/>
    <n v="6225"/>
  </r>
  <r>
    <x v="43"/>
    <n v="7227"/>
  </r>
  <r>
    <x v="43"/>
    <n v="18300"/>
  </r>
  <r>
    <x v="43"/>
    <n v="3288"/>
  </r>
  <r>
    <x v="43"/>
    <n v="4633"/>
  </r>
  <r>
    <x v="43"/>
    <n v="7867"/>
  </r>
  <r>
    <x v="43"/>
    <n v="5567"/>
  </r>
  <r>
    <x v="43"/>
    <n v="19378"/>
  </r>
  <r>
    <x v="43"/>
    <n v="11787"/>
  </r>
  <r>
    <x v="43"/>
    <n v="11918"/>
  </r>
  <r>
    <x v="43"/>
    <n v="11668"/>
  </r>
  <r>
    <x v="43"/>
    <n v="21926"/>
  </r>
  <r>
    <x v="43"/>
    <n v="2696"/>
  </r>
  <r>
    <x v="43"/>
    <n v="12026"/>
  </r>
  <r>
    <x v="43"/>
    <n v="12590"/>
  </r>
  <r>
    <x v="43"/>
    <n v="13701"/>
  </r>
  <r>
    <x v="43"/>
    <n v="7368"/>
  </r>
  <r>
    <x v="43"/>
    <n v="1865"/>
  </r>
  <r>
    <x v="43"/>
    <n v="3210"/>
  </r>
  <r>
    <x v="43"/>
    <n v="2353"/>
  </r>
  <r>
    <x v="43"/>
    <n v="10173"/>
  </r>
  <r>
    <x v="43"/>
    <n v="10483"/>
  </r>
  <r>
    <x v="43"/>
    <n v="11380"/>
  </r>
  <r>
    <x v="43"/>
    <n v="1972"/>
  </r>
  <r>
    <x v="43"/>
    <n v="3153"/>
  </r>
  <r>
    <x v="43"/>
    <n v="15455"/>
  </r>
  <r>
    <x v="43"/>
    <n v="1595"/>
  </r>
  <r>
    <x v="43"/>
    <n v="1951"/>
  </r>
  <r>
    <x v="43"/>
    <n v="6977"/>
  </r>
  <r>
    <x v="43"/>
    <n v="13463"/>
  </r>
  <r>
    <x v="43"/>
    <n v="5408"/>
  </r>
  <r>
    <x v="43"/>
    <n v="2477"/>
  </r>
  <r>
    <x v="43"/>
    <n v="22592"/>
  </r>
  <r>
    <x v="43"/>
    <n v="1863"/>
  </r>
  <r>
    <x v="43"/>
    <n v="2216"/>
  </r>
  <r>
    <x v="43"/>
    <n v="2072"/>
  </r>
  <r>
    <x v="43"/>
    <n v="1922"/>
  </r>
  <r>
    <x v="43"/>
    <n v="1811"/>
  </r>
  <r>
    <x v="43"/>
    <n v="2073"/>
  </r>
  <r>
    <x v="43"/>
    <n v="1882"/>
  </r>
  <r>
    <x v="43"/>
    <n v="2191"/>
  </r>
  <r>
    <x v="43"/>
    <n v="2239"/>
  </r>
  <r>
    <x v="43"/>
    <n v="5499"/>
  </r>
  <r>
    <x v="43"/>
    <n v="2853"/>
  </r>
  <r>
    <x v="43"/>
    <n v="5148"/>
  </r>
  <r>
    <x v="43"/>
    <n v="1941"/>
  </r>
  <r>
    <x v="43"/>
    <n v="8506"/>
  </r>
  <r>
    <x v="43"/>
    <n v="15169"/>
  </r>
  <r>
    <x v="43"/>
    <n v="1550"/>
  </r>
  <r>
    <x v="43"/>
    <n v="1889"/>
  </r>
  <r>
    <x v="43"/>
    <n v="79363"/>
  </r>
  <r>
    <x v="43"/>
    <n v="10586"/>
  </r>
  <r>
    <x v="43"/>
    <n v="9123"/>
  </r>
  <r>
    <x v="43"/>
    <n v="2409"/>
  </r>
  <r>
    <x v="43"/>
    <n v="10673"/>
  </r>
  <r>
    <x v="43"/>
    <n v="2242"/>
  </r>
  <r>
    <x v="43"/>
    <n v="8276"/>
  </r>
  <r>
    <x v="43"/>
    <n v="7960"/>
  </r>
  <r>
    <x v="43"/>
    <n v="12495"/>
  </r>
  <r>
    <x v="43"/>
    <n v="2128"/>
  </r>
  <r>
    <x v="43"/>
    <n v="3112"/>
  </r>
  <r>
    <x v="43"/>
    <n v="6826"/>
  </r>
  <r>
    <x v="43"/>
    <n v="2084"/>
  </r>
  <r>
    <x v="43"/>
    <n v="2228"/>
  </r>
  <r>
    <x v="43"/>
    <n v="3302"/>
  </r>
  <r>
    <x v="43"/>
    <n v="2408"/>
  </r>
  <r>
    <x v="43"/>
    <n v="10411"/>
  </r>
  <r>
    <x v="43"/>
    <n v="10565"/>
  </r>
  <r>
    <x v="43"/>
    <n v="4409"/>
  </r>
  <r>
    <x v="43"/>
    <n v="1935"/>
  </r>
  <r>
    <x v="43"/>
    <n v="6803"/>
  </r>
  <r>
    <x v="43"/>
    <n v="3042"/>
  </r>
  <r>
    <x v="43"/>
    <n v="2280"/>
  </r>
  <r>
    <x v="43"/>
    <n v="3011"/>
  </r>
  <r>
    <x v="43"/>
    <n v="1869"/>
  </r>
  <r>
    <x v="43"/>
    <n v="7189"/>
  </r>
  <r>
    <x v="43"/>
    <n v="2042"/>
  </r>
  <r>
    <x v="43"/>
    <n v="2503"/>
  </r>
  <r>
    <x v="43"/>
    <n v="9589"/>
  </r>
  <r>
    <x v="43"/>
    <n v="77048"/>
  </r>
  <r>
    <x v="43"/>
    <n v="1885"/>
  </r>
  <r>
    <x v="43"/>
    <n v="81127"/>
  </r>
  <r>
    <x v="43"/>
    <n v="1671"/>
  </r>
  <r>
    <x v="43"/>
    <n v="5359"/>
  </r>
  <r>
    <x v="43"/>
    <n v="20716"/>
  </r>
  <r>
    <x v="43"/>
    <n v="2248"/>
  </r>
  <r>
    <x v="43"/>
    <n v="2348"/>
  </r>
  <r>
    <x v="43"/>
    <n v="19548"/>
  </r>
  <r>
    <x v="43"/>
    <n v="5236"/>
  </r>
  <r>
    <x v="43"/>
    <n v="3637"/>
  </r>
  <r>
    <x v="43"/>
    <n v="2730"/>
  </r>
  <r>
    <x v="43"/>
    <n v="15147"/>
  </r>
  <r>
    <x v="43"/>
    <n v="1698"/>
  </r>
  <r>
    <x v="43"/>
    <n v="3789"/>
  </r>
  <r>
    <x v="43"/>
    <n v="9987"/>
  </r>
  <r>
    <x v="43"/>
    <n v="2708"/>
  </r>
  <r>
    <x v="43"/>
    <n v="2860"/>
  </r>
  <r>
    <x v="43"/>
    <n v="8237"/>
  </r>
  <r>
    <x v="43"/>
    <n v="7371"/>
  </r>
  <r>
    <x v="43"/>
    <n v="7689"/>
  </r>
  <r>
    <x v="43"/>
    <n v="7653"/>
  </r>
  <r>
    <x v="43"/>
    <n v="7419"/>
  </r>
  <r>
    <x v="43"/>
    <n v="15724"/>
  </r>
  <r>
    <x v="43"/>
    <n v="3376"/>
  </r>
  <r>
    <x v="43"/>
    <n v="3264"/>
  </r>
  <r>
    <x v="43"/>
    <n v="32880"/>
  </r>
  <r>
    <x v="43"/>
    <n v="34003"/>
  </r>
  <r>
    <x v="43"/>
    <n v="2441"/>
  </r>
  <r>
    <x v="43"/>
    <n v="1878"/>
  </r>
  <r>
    <x v="43"/>
    <n v="5619"/>
  </r>
  <r>
    <x v="43"/>
    <n v="8415"/>
  </r>
  <r>
    <x v="43"/>
    <n v="2597"/>
  </r>
  <r>
    <x v="43"/>
    <n v="1845"/>
  </r>
  <r>
    <x v="43"/>
    <n v="3709"/>
  </r>
  <r>
    <x v="43"/>
    <n v="2245"/>
  </r>
  <r>
    <x v="43"/>
    <n v="2271"/>
  </r>
  <r>
    <x v="43"/>
    <n v="5063"/>
  </r>
  <r>
    <x v="43"/>
    <n v="5592"/>
  </r>
  <r>
    <x v="43"/>
    <n v="5643"/>
  </r>
  <r>
    <x v="43"/>
    <n v="5473"/>
  </r>
  <r>
    <x v="43"/>
    <n v="2339"/>
  </r>
  <r>
    <x v="43"/>
    <n v="1416"/>
  </r>
  <r>
    <x v="43"/>
    <n v="2384"/>
  </r>
  <r>
    <x v="43"/>
    <n v="11407"/>
  </r>
  <r>
    <x v="43"/>
    <n v="3806"/>
  </r>
  <r>
    <x v="43"/>
    <n v="4949"/>
  </r>
  <r>
    <x v="43"/>
    <n v="9913"/>
  </r>
  <r>
    <x v="43"/>
    <n v="20912"/>
  </r>
  <r>
    <x v="44"/>
    <n v="129545"/>
  </r>
  <r>
    <x v="44"/>
    <n v="34677"/>
  </r>
  <r>
    <x v="44"/>
    <n v="18769"/>
  </r>
  <r>
    <x v="44"/>
    <n v="129311"/>
  </r>
  <r>
    <x v="44"/>
    <n v="34680"/>
  </r>
  <r>
    <x v="44"/>
    <n v="17925"/>
  </r>
  <r>
    <x v="44"/>
    <n v="19039"/>
  </r>
  <r>
    <x v="44"/>
    <n v="23296"/>
  </r>
  <r>
    <x v="44"/>
    <n v="34192"/>
  </r>
  <r>
    <x v="44"/>
    <n v="316247"/>
  </r>
  <r>
    <x v="44"/>
    <n v="400640"/>
  </r>
  <r>
    <x v="44"/>
    <n v="111123"/>
  </r>
  <r>
    <x v="44"/>
    <n v="22251"/>
  </r>
  <r>
    <x v="44"/>
    <n v="22276"/>
  </r>
  <r>
    <x v="44"/>
    <n v="6678"/>
  </r>
  <r>
    <x v="44"/>
    <n v="14544"/>
  </r>
  <r>
    <x v="44"/>
    <n v="4404"/>
  </r>
  <r>
    <x v="44"/>
    <n v="23439"/>
  </r>
  <r>
    <x v="44"/>
    <n v="37155"/>
  </r>
  <r>
    <x v="44"/>
    <n v="28421"/>
  </r>
  <r>
    <x v="44"/>
    <n v="21578"/>
  </r>
  <r>
    <x v="44"/>
    <n v="123263"/>
  </r>
  <r>
    <x v="44"/>
    <n v="299371"/>
  </r>
  <r>
    <x v="44"/>
    <n v="6051"/>
  </r>
  <r>
    <x v="45"/>
    <n v="3877"/>
  </r>
  <r>
    <x v="45"/>
    <n v="30419"/>
  </r>
  <r>
    <x v="45"/>
    <n v="8650"/>
  </r>
  <r>
    <x v="45"/>
    <n v="33058"/>
  </r>
  <r>
    <x v="45"/>
    <n v="181437"/>
  </r>
  <r>
    <x v="45"/>
    <n v="20562"/>
  </r>
  <r>
    <x v="45"/>
    <n v="384264"/>
  </r>
  <r>
    <x v="45"/>
    <n v="23449"/>
  </r>
  <r>
    <x v="45"/>
    <n v="37278"/>
  </r>
  <r>
    <x v="45"/>
    <n v="24587"/>
  </r>
  <r>
    <x v="45"/>
    <n v="252188"/>
  </r>
  <r>
    <x v="45"/>
    <n v="334920"/>
  </r>
  <r>
    <x v="45"/>
    <n v="239482"/>
  </r>
  <r>
    <x v="45"/>
    <n v="21258"/>
  </r>
  <r>
    <x v="45"/>
    <n v="42423"/>
  </r>
  <r>
    <x v="45"/>
    <n v="15777"/>
  </r>
  <r>
    <x v="45"/>
    <n v="49904"/>
  </r>
  <r>
    <x v="45"/>
    <n v="4342"/>
  </r>
  <r>
    <x v="46"/>
    <n v="2435"/>
  </r>
  <r>
    <x v="46"/>
    <n v="1947"/>
  </r>
  <r>
    <x v="46"/>
    <n v="2644"/>
  </r>
  <r>
    <x v="46"/>
    <n v="2284"/>
  </r>
  <r>
    <x v="46"/>
    <n v="2226"/>
  </r>
  <r>
    <x v="46"/>
    <n v="6950"/>
  </r>
  <r>
    <x v="46"/>
    <n v="2131"/>
  </r>
  <r>
    <x v="46"/>
    <n v="5573"/>
  </r>
  <r>
    <x v="46"/>
    <n v="15376"/>
  </r>
  <r>
    <x v="46"/>
    <n v="105632"/>
  </r>
  <r>
    <x v="46"/>
    <n v="5859"/>
  </r>
  <r>
    <x v="46"/>
    <n v="14271"/>
  </r>
  <r>
    <x v="46"/>
    <n v="3574"/>
  </r>
  <r>
    <x v="46"/>
    <n v="40919"/>
  </r>
  <r>
    <x v="46"/>
    <n v="9920"/>
  </r>
  <r>
    <x v="46"/>
    <n v="58848"/>
  </r>
  <r>
    <x v="46"/>
    <n v="58619"/>
  </r>
  <r>
    <x v="46"/>
    <n v="39739"/>
  </r>
  <r>
    <x v="46"/>
    <n v="2164"/>
  </r>
  <r>
    <x v="46"/>
    <n v="5752"/>
  </r>
  <r>
    <x v="46"/>
    <n v="27271"/>
  </r>
  <r>
    <x v="46"/>
    <n v="8638"/>
  </r>
  <r>
    <x v="46"/>
    <n v="2284"/>
  </r>
  <r>
    <x v="46"/>
    <n v="5477"/>
  </r>
  <r>
    <x v="46"/>
    <n v="21211"/>
  </r>
  <r>
    <x v="46"/>
    <n v="3174"/>
  </r>
  <r>
    <x v="46"/>
    <n v="1869"/>
  </r>
  <r>
    <x v="46"/>
    <n v="1640"/>
  </r>
  <r>
    <x v="46"/>
    <n v="2699"/>
  </r>
  <r>
    <x v="46"/>
    <n v="13618"/>
  </r>
  <r>
    <x v="46"/>
    <n v="26870"/>
  </r>
  <r>
    <x v="46"/>
    <n v="33209"/>
  </r>
  <r>
    <x v="46"/>
    <n v="8951"/>
  </r>
  <r>
    <x v="46"/>
    <n v="8823"/>
  </r>
  <r>
    <x v="46"/>
    <n v="9000"/>
  </r>
  <r>
    <x v="46"/>
    <n v="14894"/>
  </r>
  <r>
    <x v="46"/>
    <n v="14767"/>
  </r>
  <r>
    <x v="46"/>
    <n v="7701"/>
  </r>
  <r>
    <x v="46"/>
    <n v="40661"/>
  </r>
  <r>
    <x v="46"/>
    <n v="14731"/>
  </r>
  <r>
    <x v="46"/>
    <n v="5098"/>
  </r>
  <r>
    <x v="46"/>
    <n v="2980"/>
  </r>
  <r>
    <x v="46"/>
    <n v="1495"/>
  </r>
  <r>
    <x v="46"/>
    <n v="2678"/>
  </r>
  <r>
    <x v="46"/>
    <n v="2202"/>
  </r>
  <r>
    <x v="47"/>
    <n v="4487"/>
  </r>
  <r>
    <x v="47"/>
    <n v="2016"/>
  </r>
  <r>
    <x v="47"/>
    <n v="3621"/>
  </r>
  <r>
    <x v="47"/>
    <n v="101559"/>
  </r>
  <r>
    <x v="47"/>
    <n v="408288"/>
  </r>
  <r>
    <x v="47"/>
    <n v="58374"/>
  </r>
  <r>
    <x v="47"/>
    <n v="126003"/>
  </r>
  <r>
    <x v="47"/>
    <n v="315024"/>
  </r>
  <r>
    <x v="47"/>
    <n v="157885"/>
  </r>
  <r>
    <x v="47"/>
    <n v="55527"/>
  </r>
  <r>
    <x v="47"/>
    <n v="63591"/>
  </r>
  <r>
    <x v="47"/>
    <n v="27545"/>
  </r>
  <r>
    <x v="47"/>
    <n v="14829"/>
  </r>
  <r>
    <x v="47"/>
    <n v="25254"/>
  </r>
  <r>
    <x v="47"/>
    <n v="9318"/>
  </r>
  <r>
    <x v="47"/>
    <n v="120697"/>
  </r>
  <r>
    <x v="47"/>
    <n v="216933"/>
  </r>
  <r>
    <x v="47"/>
    <n v="35248"/>
  </r>
  <r>
    <x v="47"/>
    <n v="11501"/>
  </r>
  <r>
    <x v="47"/>
    <n v="298703"/>
  </r>
  <r>
    <x v="47"/>
    <n v="325032"/>
  </r>
  <r>
    <x v="47"/>
    <n v="246927"/>
  </r>
  <r>
    <x v="47"/>
    <n v="319187"/>
  </r>
  <r>
    <x v="47"/>
    <n v="27714"/>
  </r>
  <r>
    <x v="47"/>
    <n v="9341"/>
  </r>
  <r>
    <x v="48"/>
    <n v="7133"/>
  </r>
  <r>
    <x v="48"/>
    <n v="4795"/>
  </r>
  <r>
    <x v="48"/>
    <n v="277266"/>
  </r>
  <r>
    <x v="48"/>
    <n v="219946"/>
  </r>
  <r>
    <x v="48"/>
    <n v="2611"/>
  </r>
  <r>
    <x v="48"/>
    <n v="23662"/>
  </r>
  <r>
    <x v="48"/>
    <n v="15886"/>
  </r>
  <r>
    <x v="48"/>
    <n v="20251"/>
  </r>
  <r>
    <x v="48"/>
    <n v="8285"/>
  </r>
  <r>
    <x v="48"/>
    <n v="20422"/>
  </r>
  <r>
    <x v="48"/>
    <n v="15426"/>
  </r>
  <r>
    <x v="48"/>
    <n v="9053"/>
  </r>
  <r>
    <x v="48"/>
    <n v="4992"/>
  </r>
  <r>
    <x v="48"/>
    <n v="17834"/>
  </r>
  <r>
    <x v="49"/>
    <n v="14335"/>
  </r>
  <r>
    <x v="49"/>
    <n v="5352"/>
  </r>
  <r>
    <x v="49"/>
    <n v="17177"/>
  </r>
  <r>
    <x v="50"/>
    <n v="3072"/>
  </r>
  <r>
    <x v="50"/>
    <n v="6643"/>
  </r>
  <r>
    <x v="50"/>
    <n v="2864"/>
  </r>
  <r>
    <x v="50"/>
    <n v="13796"/>
  </r>
  <r>
    <x v="50"/>
    <n v="16881"/>
  </r>
  <r>
    <x v="50"/>
    <n v="16903"/>
  </r>
  <r>
    <x v="50"/>
    <n v="18493"/>
  </r>
  <r>
    <x v="50"/>
    <n v="25930"/>
  </r>
  <r>
    <x v="50"/>
    <n v="6058"/>
  </r>
  <r>
    <x v="50"/>
    <n v="6746"/>
  </r>
  <r>
    <x v="50"/>
    <n v="2890"/>
  </r>
  <r>
    <x v="50"/>
    <n v="3721"/>
  </r>
  <r>
    <x v="50"/>
    <n v="5181"/>
  </r>
  <r>
    <x v="50"/>
    <n v="5678"/>
  </r>
  <r>
    <x v="50"/>
    <n v="6031"/>
  </r>
  <r>
    <x v="50"/>
    <n v="3916"/>
  </r>
  <r>
    <x v="50"/>
    <n v="54272"/>
  </r>
  <r>
    <x v="50"/>
    <n v="16519"/>
  </r>
  <r>
    <x v="50"/>
    <n v="16624"/>
  </r>
  <r>
    <x v="50"/>
    <n v="1839"/>
  </r>
  <r>
    <x v="51"/>
    <n v="2290"/>
  </r>
  <r>
    <x v="51"/>
    <n v="2239"/>
  </r>
  <r>
    <x v="51"/>
    <n v="6100"/>
  </r>
  <r>
    <x v="51"/>
    <n v="2086"/>
  </r>
  <r>
    <x v="51"/>
    <n v="2924"/>
  </r>
  <r>
    <x v="51"/>
    <n v="2020"/>
  </r>
  <r>
    <x v="51"/>
    <n v="6317"/>
  </r>
  <r>
    <x v="51"/>
    <n v="6672"/>
  </r>
  <r>
    <x v="51"/>
    <n v="8886"/>
  </r>
  <r>
    <x v="51"/>
    <n v="9421"/>
  </r>
  <r>
    <x v="51"/>
    <n v="24916"/>
  </r>
  <r>
    <x v="51"/>
    <n v="4732"/>
  </r>
  <r>
    <x v="51"/>
    <n v="4737"/>
  </r>
  <r>
    <x v="51"/>
    <n v="24791"/>
  </r>
  <r>
    <x v="51"/>
    <n v="18707"/>
  </r>
  <r>
    <x v="51"/>
    <n v="145418"/>
  </r>
  <r>
    <x v="51"/>
    <n v="24079"/>
  </r>
  <r>
    <x v="51"/>
    <n v="14481"/>
  </r>
  <r>
    <x v="51"/>
    <n v="24116"/>
  </r>
  <r>
    <x v="51"/>
    <n v="18763"/>
  </r>
  <r>
    <x v="51"/>
    <n v="79086"/>
  </r>
  <r>
    <x v="51"/>
    <n v="11398"/>
  </r>
  <r>
    <x v="51"/>
    <n v="21999"/>
  </r>
  <r>
    <x v="51"/>
    <n v="7632"/>
  </r>
  <r>
    <x v="51"/>
    <n v="37488"/>
  </r>
  <r>
    <x v="51"/>
    <n v="24543"/>
  </r>
  <r>
    <x v="51"/>
    <n v="37075"/>
  </r>
  <r>
    <x v="51"/>
    <n v="37606"/>
  </r>
  <r>
    <x v="51"/>
    <n v="36962"/>
  </r>
  <r>
    <x v="51"/>
    <n v="25534"/>
  </r>
  <r>
    <x v="51"/>
    <n v="11430"/>
  </r>
  <r>
    <x v="51"/>
    <n v="6112"/>
  </r>
  <r>
    <x v="51"/>
    <n v="40164"/>
  </r>
  <r>
    <x v="51"/>
    <n v="25961"/>
  </r>
  <r>
    <x v="51"/>
    <n v="6076"/>
  </r>
  <r>
    <x v="51"/>
    <n v="23821"/>
  </r>
  <r>
    <x v="51"/>
    <n v="7980"/>
  </r>
  <r>
    <x v="51"/>
    <n v="4901"/>
  </r>
  <r>
    <x v="51"/>
    <n v="1903"/>
  </r>
  <r>
    <x v="51"/>
    <n v="7238"/>
  </r>
  <r>
    <x v="52"/>
    <n v="2361"/>
  </r>
  <r>
    <x v="52"/>
    <n v="54692"/>
  </r>
  <r>
    <x v="52"/>
    <n v="54626"/>
  </r>
  <r>
    <x v="52"/>
    <n v="7506"/>
  </r>
  <r>
    <x v="53"/>
    <n v="12000"/>
  </r>
  <r>
    <x v="53"/>
    <n v="7145"/>
  </r>
  <r>
    <x v="53"/>
    <n v="11075"/>
  </r>
  <r>
    <x v="53"/>
    <n v="1934"/>
  </r>
  <r>
    <x v="53"/>
    <n v="7764"/>
  </r>
  <r>
    <x v="53"/>
    <n v="11992"/>
  </r>
  <r>
    <x v="53"/>
    <n v="7442"/>
  </r>
  <r>
    <x v="53"/>
    <n v="11666"/>
  </r>
  <r>
    <x v="53"/>
    <n v="24120"/>
  </r>
  <r>
    <x v="53"/>
    <n v="30689"/>
  </r>
  <r>
    <x v="53"/>
    <n v="43681"/>
  </r>
  <r>
    <x v="53"/>
    <n v="1840"/>
  </r>
  <r>
    <x v="53"/>
    <n v="50548"/>
  </r>
  <r>
    <x v="53"/>
    <n v="2626"/>
  </r>
  <r>
    <x v="53"/>
    <n v="34144"/>
  </r>
  <r>
    <x v="53"/>
    <n v="17689"/>
  </r>
  <r>
    <x v="53"/>
    <n v="2149"/>
  </r>
  <r>
    <x v="53"/>
    <n v="228587"/>
  </r>
  <r>
    <x v="54"/>
    <n v="186401"/>
  </r>
  <r>
    <x v="54"/>
    <n v="240283"/>
  </r>
  <r>
    <x v="54"/>
    <n v="54479"/>
  </r>
  <r>
    <x v="54"/>
    <n v="18206"/>
  </r>
  <r>
    <x v="54"/>
    <n v="41429"/>
  </r>
  <r>
    <x v="55"/>
    <n v="39901"/>
  </r>
  <r>
    <x v="55"/>
    <n v="30002"/>
  </r>
  <r>
    <x v="55"/>
    <n v="47070"/>
  </r>
  <r>
    <x v="55"/>
    <n v="15972"/>
  </r>
  <r>
    <x v="55"/>
    <n v="12433"/>
  </r>
  <r>
    <x v="55"/>
    <n v="6271"/>
  </r>
  <r>
    <x v="55"/>
    <n v="58294"/>
  </r>
  <r>
    <x v="55"/>
    <n v="9517"/>
  </r>
  <r>
    <x v="55"/>
    <n v="6438"/>
  </r>
  <r>
    <x v="55"/>
    <n v="60531"/>
  </r>
  <r>
    <x v="55"/>
    <n v="9643"/>
  </r>
  <r>
    <x v="55"/>
    <n v="7678"/>
  </r>
  <r>
    <x v="55"/>
    <n v="81010"/>
  </r>
  <r>
    <x v="55"/>
    <n v="9291"/>
  </r>
  <r>
    <x v="55"/>
    <n v="4679"/>
  </r>
  <r>
    <x v="55"/>
    <n v="7615"/>
  </r>
  <r>
    <x v="55"/>
    <n v="6099"/>
  </r>
  <r>
    <x v="56"/>
    <n v="106119"/>
  </r>
  <r>
    <x v="56"/>
    <n v="12408"/>
  </r>
  <r>
    <x v="56"/>
    <n v="4845"/>
  </r>
  <r>
    <x v="56"/>
    <n v="4491"/>
  </r>
  <r>
    <x v="56"/>
    <n v="4126"/>
  </r>
  <r>
    <x v="56"/>
    <n v="3871"/>
  </r>
  <r>
    <x v="56"/>
    <n v="3923"/>
  </r>
  <r>
    <x v="56"/>
    <n v="3879"/>
  </r>
  <r>
    <x v="56"/>
    <n v="3916"/>
  </r>
  <r>
    <x v="56"/>
    <n v="3968"/>
  </r>
  <r>
    <x v="56"/>
    <n v="14180"/>
  </r>
  <r>
    <x v="56"/>
    <n v="5073"/>
  </r>
  <r>
    <x v="56"/>
    <n v="46309"/>
  </r>
  <r>
    <x v="56"/>
    <n v="30199"/>
  </r>
  <r>
    <x v="56"/>
    <n v="16600"/>
  </r>
  <r>
    <x v="56"/>
    <n v="11263"/>
  </r>
  <r>
    <x v="57"/>
    <n v="7725"/>
  </r>
  <r>
    <x v="57"/>
    <n v="10056"/>
  </r>
  <r>
    <x v="57"/>
    <n v="7339"/>
  </r>
  <r>
    <x v="57"/>
    <n v="10876"/>
  </r>
  <r>
    <x v="57"/>
    <n v="7156"/>
  </r>
  <r>
    <x v="57"/>
    <n v="12518"/>
  </r>
  <r>
    <x v="57"/>
    <n v="8592"/>
  </r>
  <r>
    <x v="57"/>
    <n v="36561"/>
  </r>
  <r>
    <x v="57"/>
    <n v="8944"/>
  </r>
  <r>
    <x v="57"/>
    <n v="6403"/>
  </r>
  <r>
    <x v="57"/>
    <n v="33320"/>
  </r>
  <r>
    <x v="57"/>
    <n v="712"/>
  </r>
  <r>
    <x v="57"/>
    <n v="13707"/>
  </r>
  <r>
    <x v="57"/>
    <n v="9506"/>
  </r>
  <r>
    <x v="58"/>
    <n v="26036"/>
  </r>
  <r>
    <x v="58"/>
    <n v="67162"/>
  </r>
  <r>
    <x v="58"/>
    <n v="63530"/>
  </r>
  <r>
    <x v="58"/>
    <n v="81884"/>
  </r>
  <r>
    <x v="58"/>
    <n v="6293"/>
  </r>
  <r>
    <x v="58"/>
    <n v="9776"/>
  </r>
  <r>
    <x v="58"/>
    <n v="68250"/>
  </r>
  <r>
    <x v="58"/>
    <n v="6671"/>
  </r>
  <r>
    <x v="59"/>
    <n v="219454"/>
  </r>
  <r>
    <x v="59"/>
    <n v="16824"/>
  </r>
  <r>
    <x v="59"/>
    <n v="8104"/>
  </r>
  <r>
    <x v="60"/>
    <n v="6408"/>
  </r>
  <r>
    <x v="60"/>
    <n v="4542"/>
  </r>
  <r>
    <x v="60"/>
    <n v="5536"/>
  </r>
  <r>
    <x v="60"/>
    <n v="2677"/>
  </r>
  <r>
    <x v="60"/>
    <n v="10572"/>
  </r>
  <r>
    <x v="60"/>
    <n v="2660"/>
  </r>
  <r>
    <x v="60"/>
    <n v="9579"/>
  </r>
  <r>
    <x v="60"/>
    <n v="3266"/>
  </r>
  <r>
    <x v="60"/>
    <n v="14008"/>
  </r>
  <r>
    <x v="60"/>
    <n v="13997"/>
  </r>
  <r>
    <x v="60"/>
    <n v="9538"/>
  </r>
  <r>
    <x v="60"/>
    <n v="15196"/>
  </r>
  <r>
    <x v="60"/>
    <n v="8077"/>
  </r>
  <r>
    <x v="60"/>
    <n v="1946"/>
  </r>
  <r>
    <x v="60"/>
    <n v="2948"/>
  </r>
  <r>
    <x v="60"/>
    <n v="2395"/>
  </r>
  <r>
    <x v="60"/>
    <n v="2753"/>
  </r>
  <r>
    <x v="60"/>
    <n v="2110"/>
  </r>
  <r>
    <x v="60"/>
    <n v="5002"/>
  </r>
  <r>
    <x v="60"/>
    <n v="17368"/>
  </r>
  <r>
    <x v="60"/>
    <n v="6712"/>
  </r>
  <r>
    <x v="60"/>
    <n v="17362"/>
  </r>
  <r>
    <x v="60"/>
    <n v="184830"/>
  </r>
  <r>
    <x v="60"/>
    <n v="300822"/>
  </r>
  <r>
    <x v="60"/>
    <n v="3088"/>
  </r>
  <r>
    <x v="60"/>
    <n v="7980"/>
  </r>
  <r>
    <x v="60"/>
    <n v="4507"/>
  </r>
  <r>
    <x v="60"/>
    <n v="2158"/>
  </r>
  <r>
    <x v="60"/>
    <n v="16343"/>
  </r>
  <r>
    <x v="60"/>
    <n v="16270"/>
  </r>
  <r>
    <x v="60"/>
    <n v="2887"/>
  </r>
  <r>
    <x v="60"/>
    <n v="2940"/>
  </r>
  <r>
    <x v="60"/>
    <n v="2405"/>
  </r>
  <r>
    <x v="60"/>
    <n v="2883"/>
  </r>
  <r>
    <x v="60"/>
    <n v="29727"/>
  </r>
  <r>
    <x v="60"/>
    <n v="2242"/>
  </r>
  <r>
    <x v="60"/>
    <n v="3545"/>
  </r>
  <r>
    <x v="60"/>
    <n v="76609"/>
  </r>
  <r>
    <x v="60"/>
    <n v="6271"/>
  </r>
  <r>
    <x v="60"/>
    <n v="6231"/>
  </r>
  <r>
    <x v="60"/>
    <n v="1926"/>
  </r>
  <r>
    <x v="60"/>
    <n v="2595"/>
  </r>
  <r>
    <x v="60"/>
    <n v="320145"/>
  </r>
  <r>
    <x v="61"/>
    <n v="128457"/>
  </r>
  <r>
    <x v="61"/>
    <n v="65053"/>
  </r>
  <r>
    <x v="61"/>
    <n v="28749"/>
  </r>
  <r>
    <x v="61"/>
    <n v="15177"/>
  </r>
  <r>
    <x v="61"/>
    <n v="21681"/>
  </r>
  <r>
    <x v="61"/>
    <n v="48681"/>
  </r>
  <r>
    <x v="61"/>
    <n v="10600"/>
  </r>
  <r>
    <x v="61"/>
    <n v="6771"/>
  </r>
  <r>
    <x v="61"/>
    <n v="18788"/>
  </r>
  <r>
    <x v="61"/>
    <n v="58848"/>
  </r>
  <r>
    <x v="61"/>
    <n v="6790"/>
  </r>
  <r>
    <x v="61"/>
    <n v="16529"/>
  </r>
  <r>
    <x v="61"/>
    <n v="115985"/>
  </r>
  <r>
    <x v="61"/>
    <n v="49558"/>
  </r>
  <r>
    <x v="61"/>
    <n v="23144"/>
  </r>
  <r>
    <x v="61"/>
    <n v="23034"/>
  </r>
  <r>
    <x v="61"/>
    <n v="12082"/>
  </r>
  <r>
    <x v="61"/>
    <n v="66308"/>
  </r>
  <r>
    <x v="61"/>
    <n v="5545"/>
  </r>
  <r>
    <x v="61"/>
    <n v="22036"/>
  </r>
  <r>
    <x v="61"/>
    <n v="284112"/>
  </r>
  <r>
    <x v="61"/>
    <n v="15820"/>
  </r>
  <r>
    <x v="61"/>
    <n v="45636"/>
  </r>
  <r>
    <x v="61"/>
    <n v="687044"/>
  </r>
  <r>
    <x v="61"/>
    <n v="9370"/>
  </r>
  <r>
    <x v="61"/>
    <n v="8518"/>
  </r>
  <r>
    <x v="61"/>
    <n v="25149"/>
  </r>
  <r>
    <x v="61"/>
    <n v="11385"/>
  </r>
  <r>
    <x v="61"/>
    <n v="29402"/>
  </r>
  <r>
    <x v="61"/>
    <n v="41635"/>
  </r>
  <r>
    <x v="61"/>
    <n v="3767"/>
  </r>
  <r>
    <x v="61"/>
    <n v="21356"/>
  </r>
  <r>
    <x v="61"/>
    <n v="56793"/>
  </r>
  <r>
    <x v="61"/>
    <n v="35010"/>
  </r>
  <r>
    <x v="61"/>
    <n v="167338"/>
  </r>
  <r>
    <x v="61"/>
    <n v="30870"/>
  </r>
  <r>
    <x v="61"/>
    <n v="695806"/>
  </r>
  <r>
    <x v="61"/>
    <n v="40982"/>
  </r>
  <r>
    <x v="62"/>
    <n v="35495"/>
  </r>
  <r>
    <x v="62"/>
    <n v="51779"/>
  </r>
  <r>
    <x v="62"/>
    <n v="4141"/>
  </r>
  <r>
    <x v="62"/>
    <n v="79272"/>
  </r>
  <r>
    <x v="62"/>
    <n v="8000"/>
  </r>
  <r>
    <x v="63"/>
    <n v="63242"/>
  </r>
  <r>
    <x v="63"/>
    <n v="151574"/>
  </r>
  <r>
    <x v="63"/>
    <n v="6390"/>
  </r>
  <r>
    <x v="64"/>
    <n v="3729"/>
  </r>
  <r>
    <x v="64"/>
    <n v="8681"/>
  </r>
  <r>
    <x v="64"/>
    <n v="228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5"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45"/>
  </r>
  <r>
    <x v="46"/>
  </r>
  <r>
    <x v="47"/>
  </r>
  <r>
    <x v="48"/>
  </r>
  <r>
    <x v="49"/>
  </r>
  <r>
    <x v="50"/>
  </r>
  <r>
    <x v="51"/>
  </r>
  <r>
    <x v="52"/>
  </r>
  <r>
    <x v="53"/>
  </r>
  <r>
    <x v="54"/>
  </r>
  <r>
    <x v="55"/>
  </r>
  <r>
    <x v="56"/>
  </r>
  <r>
    <x v="57"/>
  </r>
  <r>
    <x v="58"/>
  </r>
  <r>
    <x v="59"/>
  </r>
  <r>
    <x v="60"/>
  </r>
  <r>
    <x v="61"/>
  </r>
  <r>
    <x v="62"/>
  </r>
  <r>
    <x v="63"/>
  </r>
  <r>
    <x v="6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5">
  <r>
    <x v="0"/>
  </r>
  <r>
    <x v="1"/>
  </r>
  <r>
    <x v="2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12"/>
  </r>
  <r>
    <x v="9"/>
  </r>
  <r>
    <x v="13"/>
  </r>
  <r>
    <x v="11"/>
  </r>
  <r>
    <x v="0"/>
  </r>
  <r>
    <x v="4"/>
  </r>
  <r>
    <x v="14"/>
  </r>
  <r>
    <x v="15"/>
  </r>
  <r>
    <x v="11"/>
  </r>
  <r>
    <x v="0"/>
  </r>
  <r>
    <x v="0"/>
  </r>
  <r>
    <x v="11"/>
  </r>
  <r>
    <x v="16"/>
  </r>
  <r>
    <x v="7"/>
  </r>
  <r>
    <x v="4"/>
  </r>
  <r>
    <x v="17"/>
  </r>
  <r>
    <x v="17"/>
  </r>
  <r>
    <x v="18"/>
  </r>
  <r>
    <x v="12"/>
  </r>
  <r>
    <x v="17"/>
  </r>
  <r>
    <x v="6"/>
  </r>
  <r>
    <x v="19"/>
  </r>
  <r>
    <x v="20"/>
  </r>
  <r>
    <x v="0"/>
  </r>
  <r>
    <x v="5"/>
  </r>
  <r>
    <x v="21"/>
  </r>
  <r>
    <x v="22"/>
  </r>
  <r>
    <x v="23"/>
  </r>
  <r>
    <x v="17"/>
  </r>
  <r>
    <x v="24"/>
  </r>
  <r>
    <x v="25"/>
  </r>
  <r>
    <x v="26"/>
  </r>
  <r>
    <x v="7"/>
  </r>
  <r>
    <x v="27"/>
  </r>
  <r>
    <x v="28"/>
  </r>
  <r>
    <x v="20"/>
  </r>
  <r>
    <x v="6"/>
  </r>
  <r>
    <x v="29"/>
  </r>
  <r>
    <x v="30"/>
  </r>
  <r>
    <x v="4"/>
  </r>
  <r>
    <x v="7"/>
  </r>
  <r>
    <x v="2"/>
  </r>
  <r>
    <x v="22"/>
  </r>
  <r>
    <x v="31"/>
  </r>
  <r>
    <x v="20"/>
  </r>
  <r>
    <x v="15"/>
  </r>
  <r>
    <x v="6"/>
  </r>
  <r>
    <x v="32"/>
  </r>
  <r>
    <x v="33"/>
  </r>
  <r>
    <x v="2"/>
  </r>
  <r>
    <x v="6"/>
  </r>
  <r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Kontingenční tabulka3" cacheId="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 chartFormat="2">
  <location ref="D6:G72" firstHeaderRow="0" firstDataRow="1" firstDataCol="1"/>
  <pivotFields count="2">
    <pivotField axis="axisRow" dataField="1" showAll="0" countASubtotal="1">
      <items count="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t="countA"/>
      </items>
    </pivotField>
    <pivotField dataField="1" showAll="0"/>
  </pivotFields>
  <rowFields count="1">
    <field x="0"/>
  </rowFields>
  <rowItems count="6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Počet z Batch date" fld="0" subtotal="count" baseField="0" baseItem="0"/>
    <dataField name="Součet z Batch size in KB" fld="1" baseField="0" baseItem="0"/>
    <dataField name="Průměr z Batch size in KB2" fld="1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Kontingenční tabulka7" cacheId="1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 chartFormat="5">
  <location ref="F6:G24" firstHeaderRow="1" firstDataRow="1" firstDataCol="1"/>
  <pivotFields count="1">
    <pivotField axis="axisRow" dataField="1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</pivotFields>
  <rowFields count="1">
    <field x="0"/>
  </rowFields>
  <rowItems count="1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5"/>
    </i>
    <i>
      <x v="16"/>
    </i>
    <i>
      <x v="17"/>
    </i>
    <i>
      <x v="19"/>
    </i>
    <i>
      <x v="22"/>
    </i>
    <i>
      <x v="24"/>
    </i>
    <i t="grand">
      <x/>
    </i>
  </rowItems>
  <colItems count="1">
    <i/>
  </colItems>
  <dataFields count="1">
    <dataField name="Počet z Avg. batch size in KB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Kontingenční tabulka8" cacheId="2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 chartFormat="3">
  <location ref="G4:H39" firstHeaderRow="1" firstDataRow="1" firstDataCol="1"/>
  <pivotFields count="1">
    <pivotField axis="axisRow" dataField="1" showAll="0">
      <items count="35">
        <item x="0"/>
        <item x="11"/>
        <item x="6"/>
        <item x="4"/>
        <item x="2"/>
        <item x="17"/>
        <item x="23"/>
        <item x="15"/>
        <item x="1"/>
        <item x="13"/>
        <item x="5"/>
        <item x="9"/>
        <item x="20"/>
        <item x="3"/>
        <item x="31"/>
        <item x="22"/>
        <item x="7"/>
        <item x="29"/>
        <item x="16"/>
        <item x="10"/>
        <item x="26"/>
        <item x="28"/>
        <item x="12"/>
        <item x="21"/>
        <item x="18"/>
        <item x="33"/>
        <item x="30"/>
        <item x="32"/>
        <item x="27"/>
        <item x="14"/>
        <item x="8"/>
        <item x="19"/>
        <item x="24"/>
        <item x="25"/>
        <item t="default"/>
      </items>
    </pivotField>
  </pivotFields>
  <rowFields count="1">
    <field x="0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Items count="1">
    <i/>
  </colItems>
  <dataFields count="1">
    <dataField name="Počet z Počet z Batch date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12"/>
  <sheetViews>
    <sheetView tabSelected="1" workbookViewId="0">
      <selection activeCell="B2" sqref="B2"/>
    </sheetView>
  </sheetViews>
  <sheetFormatPr defaultRowHeight="14.5" x14ac:dyDescent="0.35"/>
  <cols>
    <col min="1" max="1" width="15.453125" bestFit="1" customWidth="1"/>
    <col min="2" max="2" width="17.1796875" bestFit="1" customWidth="1"/>
    <col min="3" max="3" width="17.81640625" bestFit="1" customWidth="1"/>
    <col min="4" max="4" width="16.6328125" bestFit="1" customWidth="1"/>
    <col min="5" max="5" width="14.1796875" customWidth="1"/>
    <col min="7" max="7" width="22.1796875" bestFit="1" customWidth="1"/>
    <col min="8" max="8" width="11.81640625" bestFit="1" customWidth="1"/>
    <col min="9" max="9" width="24.81640625" bestFit="1" customWidth="1"/>
    <col min="10" max="10" width="19.6328125" bestFit="1" customWidth="1"/>
    <col min="11" max="11" width="10.81640625" bestFit="1" customWidth="1"/>
  </cols>
  <sheetData>
    <row r="1" spans="1:9" ht="15" thickBot="1" x14ac:dyDescent="0.4">
      <c r="A1" s="24" t="s">
        <v>113</v>
      </c>
      <c r="B1" s="24" t="s">
        <v>114</v>
      </c>
      <c r="C1" s="24" t="s">
        <v>117</v>
      </c>
      <c r="D1" s="24" t="s">
        <v>118</v>
      </c>
      <c r="E1" s="24" t="s">
        <v>119</v>
      </c>
      <c r="H1" s="22" t="s">
        <v>108</v>
      </c>
      <c r="I1" t="s">
        <v>120</v>
      </c>
    </row>
    <row r="2" spans="1:9" x14ac:dyDescent="0.35">
      <c r="G2" t="s">
        <v>103</v>
      </c>
      <c r="H2" s="22">
        <v>17.292307692307691</v>
      </c>
      <c r="I2">
        <v>24517.442930636051</v>
      </c>
    </row>
    <row r="3" spans="1:9" x14ac:dyDescent="0.35">
      <c r="A3">
        <f ca="1">EXP(_xlfn.NORM.INV(RAND(),$I$7,$I$8))</f>
        <v>35445.950990784848</v>
      </c>
      <c r="B3" s="2">
        <f ca="1">EXP(_xlfn.NORM.INV(RAND(),$H$7,$H$8))</f>
        <v>17.03356357857712</v>
      </c>
      <c r="C3">
        <f ca="1">A3*B3</f>
        <v>603770.85980466229</v>
      </c>
      <c r="D3">
        <f ca="1">C3/2+C3*0.05</f>
        <v>332073.97289256426</v>
      </c>
      <c r="E3">
        <f ca="1">C3+D3+E2</f>
        <v>935844.83269722655</v>
      </c>
      <c r="G3" t="s">
        <v>106</v>
      </c>
      <c r="H3" s="22"/>
      <c r="I3" s="1">
        <v>14595.833333333334</v>
      </c>
    </row>
    <row r="4" spans="1:9" x14ac:dyDescent="0.35">
      <c r="A4">
        <f t="shared" ref="A4:A67" ca="1" si="0">EXP(_xlfn.NORM.INV(RAND(),$I$7,$I$8))</f>
        <v>4677.7649269578842</v>
      </c>
      <c r="B4" s="2">
        <f t="shared" ref="B4:B67" ca="1" si="1">EXP(_xlfn.NORM.INV(RAND(),$H$7,$H$8))</f>
        <v>23.415118742074156</v>
      </c>
      <c r="C4">
        <f t="shared" ref="C4:C67" ca="1" si="2">A4*B4</f>
        <v>109530.4212122287</v>
      </c>
      <c r="D4">
        <f t="shared" ref="D4:D67" ca="1" si="3">C4/2+C4*0.05</f>
        <v>60241.731666725784</v>
      </c>
      <c r="E4">
        <f t="shared" ref="E4:E11" ca="1" si="4">C4+D4+E3</f>
        <v>1105616.985576181</v>
      </c>
      <c r="G4" t="s">
        <v>107</v>
      </c>
      <c r="H4" s="22">
        <v>21.290462347780249</v>
      </c>
      <c r="I4" s="1">
        <v>26282.69175881497</v>
      </c>
    </row>
    <row r="5" spans="1:9" x14ac:dyDescent="0.35">
      <c r="A5">
        <f t="shared" ca="1" si="0"/>
        <v>3042.5123454786817</v>
      </c>
      <c r="B5" s="2">
        <f t="shared" ca="1" si="1"/>
        <v>11.842284094964574</v>
      </c>
      <c r="C5">
        <f t="shared" ca="1" si="2"/>
        <v>36030.295557595557</v>
      </c>
      <c r="D5">
        <f t="shared" ca="1" si="3"/>
        <v>19816.662556677555</v>
      </c>
      <c r="E5">
        <f t="shared" ca="1" si="4"/>
        <v>1161463.9436904541</v>
      </c>
      <c r="H5" s="22"/>
    </row>
    <row r="6" spans="1:9" x14ac:dyDescent="0.35">
      <c r="A6">
        <f t="shared" ca="1" si="0"/>
        <v>76397.559591940531</v>
      </c>
      <c r="B6" s="2">
        <f t="shared" ca="1" si="1"/>
        <v>2.2274875550510567</v>
      </c>
      <c r="C6">
        <f t="shared" ca="1" si="2"/>
        <v>170174.61322731903</v>
      </c>
      <c r="D6">
        <f t="shared" ca="1" si="3"/>
        <v>93596.037275025461</v>
      </c>
      <c r="E6">
        <f t="shared" ca="1" si="4"/>
        <v>1425234.5941927987</v>
      </c>
      <c r="H6" s="22"/>
    </row>
    <row r="7" spans="1:9" x14ac:dyDescent="0.35">
      <c r="A7">
        <f t="shared" ca="1" si="0"/>
        <v>18563.015481219139</v>
      </c>
      <c r="B7" s="2">
        <f t="shared" ca="1" si="1"/>
        <v>9.8683091214017065</v>
      </c>
      <c r="C7">
        <f t="shared" ca="1" si="2"/>
        <v>183185.57499403591</v>
      </c>
      <c r="D7">
        <f t="shared" ca="1" si="3"/>
        <v>100752.06624671975</v>
      </c>
      <c r="E7">
        <f t="shared" ca="1" si="4"/>
        <v>1709172.2354335543</v>
      </c>
      <c r="G7" t="s">
        <v>110</v>
      </c>
      <c r="H7" s="22">
        <f xml:space="preserve"> LN(H2*H2/SQRT(H2*H2+H4*H4))</f>
        <v>2.3889508183323356</v>
      </c>
      <c r="I7">
        <f xml:space="preserve"> LN(I2*I2/SQRT(I2*I2+I4*I4))</f>
        <v>9.7245961256468352</v>
      </c>
    </row>
    <row r="8" spans="1:9" x14ac:dyDescent="0.35">
      <c r="A8">
        <f t="shared" ca="1" si="0"/>
        <v>1390.6325161320165</v>
      </c>
      <c r="B8" s="2">
        <f t="shared" ca="1" si="1"/>
        <v>2.504976973090995</v>
      </c>
      <c r="C8">
        <f t="shared" ca="1" si="2"/>
        <v>3483.5024309422929</v>
      </c>
      <c r="D8">
        <f t="shared" ca="1" si="3"/>
        <v>1915.9263370182612</v>
      </c>
      <c r="E8">
        <f t="shared" ca="1" si="4"/>
        <v>1714571.6642015148</v>
      </c>
      <c r="G8" t="s">
        <v>111</v>
      </c>
      <c r="H8" s="22">
        <f>SQRT(LN((H2^2+H4^2)/H2^2))</f>
        <v>0.96053208403016277</v>
      </c>
      <c r="I8">
        <f>SQRT(LN((I2^2+I4^2)/I2^2))</f>
        <v>0.87469305921309271</v>
      </c>
    </row>
    <row r="9" spans="1:9" x14ac:dyDescent="0.35">
      <c r="A9">
        <f t="shared" ca="1" si="0"/>
        <v>8009.7017063433241</v>
      </c>
      <c r="B9" s="2">
        <f t="shared" ca="1" si="1"/>
        <v>19.237425654443221</v>
      </c>
      <c r="C9">
        <f t="shared" ca="1" si="2"/>
        <v>154086.0410900467</v>
      </c>
      <c r="D9">
        <f t="shared" ca="1" si="3"/>
        <v>84747.32259952568</v>
      </c>
      <c r="E9">
        <f t="shared" ca="1" si="4"/>
        <v>1953405.0278910871</v>
      </c>
    </row>
    <row r="10" spans="1:9" x14ac:dyDescent="0.35">
      <c r="A10">
        <f t="shared" ca="1" si="0"/>
        <v>9697.0711015872184</v>
      </c>
      <c r="B10" s="2">
        <f t="shared" ca="1" si="1"/>
        <v>38.703326526338621</v>
      </c>
      <c r="C10">
        <f t="shared" ca="1" si="2"/>
        <v>375308.90919385228</v>
      </c>
      <c r="D10">
        <f t="shared" ca="1" si="3"/>
        <v>206419.90005661876</v>
      </c>
      <c r="E10">
        <f t="shared" ca="1" si="4"/>
        <v>2535133.8371415581</v>
      </c>
    </row>
    <row r="11" spans="1:9" x14ac:dyDescent="0.35">
      <c r="A11">
        <f t="shared" ca="1" si="0"/>
        <v>30867.676859160983</v>
      </c>
      <c r="B11" s="2">
        <f t="shared" ca="1" si="1"/>
        <v>3.1107529194733523</v>
      </c>
      <c r="C11">
        <f t="shared" ca="1" si="2"/>
        <v>96021.715906995072</v>
      </c>
      <c r="D11">
        <f t="shared" ca="1" si="3"/>
        <v>52811.94374884729</v>
      </c>
      <c r="E11">
        <f t="shared" ca="1" si="4"/>
        <v>2683967.4967974005</v>
      </c>
      <c r="G11" t="s">
        <v>115</v>
      </c>
      <c r="H11">
        <v>22</v>
      </c>
    </row>
    <row r="12" spans="1:9" x14ac:dyDescent="0.35">
      <c r="A12">
        <f t="shared" ca="1" si="0"/>
        <v>138123.09659031243</v>
      </c>
      <c r="B12" s="2">
        <f t="shared" ca="1" si="1"/>
        <v>6.6851290713601221</v>
      </c>
      <c r="C12">
        <f t="shared" ca="1" si="2"/>
        <v>923370.72844217974</v>
      </c>
      <c r="D12">
        <f t="shared" ca="1" si="3"/>
        <v>507853.90064319887</v>
      </c>
      <c r="E12">
        <f ca="1">C12+D12+E11</f>
        <v>4115192.1258827792</v>
      </c>
      <c r="G12" t="s">
        <v>116</v>
      </c>
      <c r="H12">
        <f>H11*6</f>
        <v>132</v>
      </c>
      <c r="I12" t="s">
        <v>121</v>
      </c>
    </row>
    <row r="13" spans="1:9" x14ac:dyDescent="0.35">
      <c r="A13">
        <f t="shared" ca="1" si="0"/>
        <v>19185.650429002188</v>
      </c>
      <c r="B13" s="2">
        <f t="shared" ca="1" si="1"/>
        <v>4.349014001180378</v>
      </c>
      <c r="C13">
        <f t="shared" ca="1" si="2"/>
        <v>83438.662337482834</v>
      </c>
      <c r="D13">
        <f t="shared" ca="1" si="3"/>
        <v>45891.264285615558</v>
      </c>
      <c r="E13">
        <f ca="1">C13+D13+E12-C3</f>
        <v>3640751.1927012154</v>
      </c>
      <c r="G13" s="11" t="s">
        <v>122</v>
      </c>
      <c r="H13" s="10">
        <f ca="1">E134</f>
        <v>31979465.467621163</v>
      </c>
    </row>
    <row r="14" spans="1:9" x14ac:dyDescent="0.35">
      <c r="A14">
        <f t="shared" ca="1" si="0"/>
        <v>17179.617775128932</v>
      </c>
      <c r="B14" s="2">
        <f t="shared" ca="1" si="1"/>
        <v>16.935255190906176</v>
      </c>
      <c r="C14">
        <f t="shared" ca="1" si="2"/>
        <v>290941.21110403625</v>
      </c>
      <c r="D14">
        <f t="shared" ca="1" si="3"/>
        <v>160017.66610721993</v>
      </c>
      <c r="E14">
        <f t="shared" ref="E14:E77" ca="1" si="5">C14+D14+E13-C4</f>
        <v>3982179.6487002433</v>
      </c>
      <c r="G14" s="11"/>
      <c r="H14" s="10">
        <f t="dataTable" ref="H14:H1012" dt2D="0" dtr="0" r1="I13" ca="1"/>
        <v>36272139.025411882</v>
      </c>
    </row>
    <row r="15" spans="1:9" x14ac:dyDescent="0.35">
      <c r="A15">
        <f t="shared" ca="1" si="0"/>
        <v>94971.956561371568</v>
      </c>
      <c r="B15" s="2">
        <f t="shared" ca="1" si="1"/>
        <v>5.8890996579568675</v>
      </c>
      <c r="C15">
        <f t="shared" ca="1" si="2"/>
        <v>559299.31690106774</v>
      </c>
      <c r="D15">
        <f t="shared" ca="1" si="3"/>
        <v>307614.62429558724</v>
      </c>
      <c r="E15">
        <f t="shared" ca="1" si="5"/>
        <v>4813063.2943393029</v>
      </c>
      <c r="G15" s="11"/>
      <c r="H15" s="10">
        <v>28692967.105391275</v>
      </c>
    </row>
    <row r="16" spans="1:9" x14ac:dyDescent="0.35">
      <c r="A16">
        <f t="shared" ca="1" si="0"/>
        <v>30996.043988980575</v>
      </c>
      <c r="B16" s="2">
        <f t="shared" ca="1" si="1"/>
        <v>5.7335945709962646</v>
      </c>
      <c r="C16">
        <f t="shared" ca="1" si="2"/>
        <v>177718.74953758041</v>
      </c>
      <c r="D16">
        <f t="shared" ca="1" si="3"/>
        <v>97745.312245669222</v>
      </c>
      <c r="E16">
        <f t="shared" ca="1" si="5"/>
        <v>4918352.7428952334</v>
      </c>
      <c r="G16" s="11"/>
      <c r="H16" s="10">
        <v>42174112.873840168</v>
      </c>
    </row>
    <row r="17" spans="1:13" x14ac:dyDescent="0.35">
      <c r="A17">
        <f t="shared" ca="1" si="0"/>
        <v>54545.319796878473</v>
      </c>
      <c r="B17" s="2">
        <f t="shared" ca="1" si="1"/>
        <v>21.242039046660462</v>
      </c>
      <c r="C17">
        <f t="shared" ca="1" si="2"/>
        <v>1158653.8129378743</v>
      </c>
      <c r="D17">
        <f t="shared" ca="1" si="3"/>
        <v>637259.59711583087</v>
      </c>
      <c r="E17">
        <f t="shared" ca="1" si="5"/>
        <v>6531080.5779549023</v>
      </c>
      <c r="G17" s="11"/>
      <c r="H17" s="10">
        <v>33115416.555143453</v>
      </c>
      <c r="J17" s="19" t="s">
        <v>129</v>
      </c>
      <c r="K17" s="20" t="s">
        <v>127</v>
      </c>
      <c r="L17" s="20" t="s">
        <v>126</v>
      </c>
      <c r="M17" s="21" t="s">
        <v>128</v>
      </c>
    </row>
    <row r="18" spans="1:13" x14ac:dyDescent="0.35">
      <c r="A18">
        <f t="shared" ca="1" si="0"/>
        <v>15547.467718272204</v>
      </c>
      <c r="B18" s="2">
        <f t="shared" ca="1" si="1"/>
        <v>13.61013815571226</v>
      </c>
      <c r="C18">
        <f t="shared" ca="1" si="2"/>
        <v>211603.18361716115</v>
      </c>
      <c r="D18">
        <f t="shared" ca="1" si="3"/>
        <v>116381.75098943863</v>
      </c>
      <c r="E18">
        <f t="shared" ca="1" si="5"/>
        <v>6855582.01013056</v>
      </c>
      <c r="G18" s="11"/>
      <c r="H18" s="10">
        <v>34347572.703711018</v>
      </c>
      <c r="J18" s="15" t="s">
        <v>123</v>
      </c>
      <c r="K18" s="12">
        <f ca="1">AVERAGE(H13:H1012)</f>
        <v>35083288.957461335</v>
      </c>
      <c r="L18" s="13">
        <f ca="1">K18/1024</f>
        <v>34261.024372520835</v>
      </c>
      <c r="M18" s="14">
        <f ca="1">L18/1024</f>
        <v>33.458031613789878</v>
      </c>
    </row>
    <row r="19" spans="1:13" x14ac:dyDescent="0.35">
      <c r="A19">
        <f t="shared" ca="1" si="0"/>
        <v>26660.963361803784</v>
      </c>
      <c r="B19" s="2">
        <f t="shared" ca="1" si="1"/>
        <v>30.920373755922817</v>
      </c>
      <c r="C19">
        <f t="shared" ca="1" si="2"/>
        <v>824366.95183993748</v>
      </c>
      <c r="D19">
        <f t="shared" ca="1" si="3"/>
        <v>453401.82351196563</v>
      </c>
      <c r="E19">
        <f t="shared" ca="1" si="5"/>
        <v>7979264.7443924164</v>
      </c>
      <c r="G19" s="11"/>
      <c r="H19" s="10">
        <v>31115883.91363867</v>
      </c>
      <c r="J19" s="15" t="s">
        <v>124</v>
      </c>
      <c r="K19" s="12">
        <f ca="1">MAX(H13:H1012)</f>
        <v>119770413.76538748</v>
      </c>
      <c r="L19" s="13">
        <f t="shared" ref="L19:M19" ca="1" si="6">K19/1024</f>
        <v>116963.29469276121</v>
      </c>
      <c r="M19" s="14">
        <f t="shared" ca="1" si="6"/>
        <v>114.22196747339962</v>
      </c>
    </row>
    <row r="20" spans="1:13" x14ac:dyDescent="0.35">
      <c r="A20">
        <f t="shared" ca="1" si="0"/>
        <v>27392.721058923718</v>
      </c>
      <c r="B20" s="2">
        <f t="shared" ca="1" si="1"/>
        <v>10.04217334437211</v>
      </c>
      <c r="C20">
        <f t="shared" ca="1" si="2"/>
        <v>275082.4532477443</v>
      </c>
      <c r="D20">
        <f t="shared" ca="1" si="3"/>
        <v>151295.34928625936</v>
      </c>
      <c r="E20">
        <f t="shared" ca="1" si="5"/>
        <v>8030333.6377325682</v>
      </c>
      <c r="G20" s="11"/>
      <c r="H20" s="10">
        <v>34180397.008993588</v>
      </c>
      <c r="J20" s="16" t="s">
        <v>125</v>
      </c>
      <c r="K20" s="17">
        <f ca="1">MIN(H13:H1012)</f>
        <v>22139518.139982954</v>
      </c>
      <c r="L20" s="3">
        <f t="shared" ref="L20:M20" ca="1" si="7">K20/1024</f>
        <v>21620.623183577103</v>
      </c>
      <c r="M20" s="18">
        <f t="shared" ca="1" si="7"/>
        <v>21.113889827712015</v>
      </c>
    </row>
    <row r="21" spans="1:13" x14ac:dyDescent="0.35">
      <c r="A21">
        <f t="shared" ca="1" si="0"/>
        <v>11834.380861053576</v>
      </c>
      <c r="B21" s="2">
        <f t="shared" ca="1" si="1"/>
        <v>20.638938878752672</v>
      </c>
      <c r="C21">
        <f t="shared" ca="1" si="2"/>
        <v>244249.06325916518</v>
      </c>
      <c r="D21">
        <f t="shared" ca="1" si="3"/>
        <v>134336.98479254084</v>
      </c>
      <c r="E21">
        <f t="shared" ca="1" si="5"/>
        <v>8312897.9698772794</v>
      </c>
      <c r="G21" s="11"/>
      <c r="H21" s="10">
        <v>50054811.717565589</v>
      </c>
    </row>
    <row r="22" spans="1:13" x14ac:dyDescent="0.35">
      <c r="A22">
        <f t="shared" ca="1" si="0"/>
        <v>8475.9038053280728</v>
      </c>
      <c r="B22" s="2">
        <f t="shared" ca="1" si="1"/>
        <v>16.344005010926274</v>
      </c>
      <c r="C22">
        <f t="shared" ca="1" si="2"/>
        <v>138530.21426641109</v>
      </c>
      <c r="D22">
        <f t="shared" ca="1" si="3"/>
        <v>76191.617846526104</v>
      </c>
      <c r="E22">
        <f t="shared" ca="1" si="5"/>
        <v>7604249.0735480366</v>
      </c>
      <c r="G22" s="11"/>
      <c r="H22" s="10">
        <v>32007563.135652333</v>
      </c>
    </row>
    <row r="23" spans="1:13" x14ac:dyDescent="0.35">
      <c r="A23">
        <f t="shared" ca="1" si="0"/>
        <v>9374.2700669299011</v>
      </c>
      <c r="B23" s="2">
        <f t="shared" ca="1" si="1"/>
        <v>3.7709521815367757</v>
      </c>
      <c r="C23">
        <f t="shared" ca="1" si="2"/>
        <v>35349.924159204209</v>
      </c>
      <c r="D23">
        <f t="shared" ca="1" si="3"/>
        <v>19442.458287562316</v>
      </c>
      <c r="E23">
        <f t="shared" ca="1" si="5"/>
        <v>7575602.7936573206</v>
      </c>
      <c r="G23" s="11"/>
      <c r="H23" s="10">
        <v>41035404.749138102</v>
      </c>
    </row>
    <row r="24" spans="1:13" x14ac:dyDescent="0.35">
      <c r="A24">
        <f t="shared" ca="1" si="0"/>
        <v>7382.3910174941302</v>
      </c>
      <c r="B24" s="2">
        <f t="shared" ca="1" si="1"/>
        <v>15.619928675720265</v>
      </c>
      <c r="C24">
        <f t="shared" ca="1" si="2"/>
        <v>115312.42114953627</v>
      </c>
      <c r="D24">
        <f t="shared" ca="1" si="3"/>
        <v>63421.831632244946</v>
      </c>
      <c r="E24">
        <f t="shared" ca="1" si="5"/>
        <v>7463395.8353350656</v>
      </c>
      <c r="G24" s="11"/>
      <c r="H24" s="10">
        <v>33887776.8869818</v>
      </c>
    </row>
    <row r="25" spans="1:13" x14ac:dyDescent="0.35">
      <c r="A25">
        <f t="shared" ca="1" si="0"/>
        <v>34551.968313877042</v>
      </c>
      <c r="B25" s="2">
        <f t="shared" ca="1" si="1"/>
        <v>33.707609434826061</v>
      </c>
      <c r="C25">
        <f t="shared" ca="1" si="2"/>
        <v>1164664.2531286529</v>
      </c>
      <c r="D25">
        <f t="shared" ca="1" si="3"/>
        <v>640565.33922075911</v>
      </c>
      <c r="E25">
        <f ca="1">C25+D25+E24-C15</f>
        <v>8709326.1107834112</v>
      </c>
      <c r="G25" s="11"/>
      <c r="H25" s="10">
        <v>28841860.209509525</v>
      </c>
    </row>
    <row r="26" spans="1:13" x14ac:dyDescent="0.35">
      <c r="A26">
        <f t="shared" ca="1" si="0"/>
        <v>26737.223816117352</v>
      </c>
      <c r="B26" s="2">
        <f t="shared" ca="1" si="1"/>
        <v>12.195757146000206</v>
      </c>
      <c r="C26">
        <f t="shared" ca="1" si="2"/>
        <v>326080.6884196201</v>
      </c>
      <c r="D26">
        <f t="shared" ca="1" si="3"/>
        <v>179344.37863079106</v>
      </c>
      <c r="E26">
        <f ca="1">C26+D26+E25-C16</f>
        <v>9037032.4282962419</v>
      </c>
      <c r="G26" s="11"/>
      <c r="H26" s="10">
        <v>27342136.768725932</v>
      </c>
    </row>
    <row r="27" spans="1:13" x14ac:dyDescent="0.35">
      <c r="A27">
        <f t="shared" ca="1" si="0"/>
        <v>61906.33977930426</v>
      </c>
      <c r="B27" s="2">
        <f t="shared" ca="1" si="1"/>
        <v>4.8117193564108574</v>
      </c>
      <c r="C27">
        <f t="shared" ca="1" si="2"/>
        <v>297875.93340062577</v>
      </c>
      <c r="D27">
        <f t="shared" ca="1" si="3"/>
        <v>163831.76337034418</v>
      </c>
      <c r="E27">
        <f t="shared" ca="1" si="5"/>
        <v>8340086.3121293373</v>
      </c>
      <c r="G27" s="11"/>
      <c r="H27" s="10">
        <v>39011192.544115938</v>
      </c>
    </row>
    <row r="28" spans="1:13" x14ac:dyDescent="0.35">
      <c r="A28">
        <f t="shared" ca="1" si="0"/>
        <v>15851.718884203336</v>
      </c>
      <c r="B28" s="2">
        <f t="shared" ca="1" si="1"/>
        <v>11.286372253456509</v>
      </c>
      <c r="C28">
        <f t="shared" ca="1" si="2"/>
        <v>178908.40018426511</v>
      </c>
      <c r="D28">
        <f t="shared" ca="1" si="3"/>
        <v>98399.620101345805</v>
      </c>
      <c r="E28">
        <f t="shared" ca="1" si="5"/>
        <v>8405791.1487977859</v>
      </c>
      <c r="G28" s="11"/>
      <c r="H28" s="10">
        <v>30838588.6495387</v>
      </c>
    </row>
    <row r="29" spans="1:13" x14ac:dyDescent="0.35">
      <c r="A29">
        <f t="shared" ca="1" si="0"/>
        <v>12979.495494336552</v>
      </c>
      <c r="B29" s="2">
        <f t="shared" ca="1" si="1"/>
        <v>5.6130661643390116</v>
      </c>
      <c r="C29">
        <f t="shared" ca="1" si="2"/>
        <v>72854.766989451149</v>
      </c>
      <c r="D29">
        <f t="shared" ca="1" si="3"/>
        <v>40070.121844198133</v>
      </c>
      <c r="E29">
        <f t="shared" ca="1" si="5"/>
        <v>7694349.0857914975</v>
      </c>
      <c r="G29" s="11"/>
      <c r="H29" s="10">
        <v>36766949.059097797</v>
      </c>
    </row>
    <row r="30" spans="1:13" x14ac:dyDescent="0.35">
      <c r="A30">
        <f t="shared" ca="1" si="0"/>
        <v>14535.17043401125</v>
      </c>
      <c r="B30" s="2">
        <f t="shared" ca="1" si="1"/>
        <v>6.8575765979632548</v>
      </c>
      <c r="C30">
        <f t="shared" ca="1" si="2"/>
        <v>99676.044615682957</v>
      </c>
      <c r="D30">
        <f t="shared" ca="1" si="3"/>
        <v>54821.824538625624</v>
      </c>
      <c r="E30">
        <f t="shared" ca="1" si="5"/>
        <v>7573764.5016980618</v>
      </c>
      <c r="G30" s="11"/>
      <c r="H30" s="10">
        <v>39584839.638010375</v>
      </c>
    </row>
    <row r="31" spans="1:13" x14ac:dyDescent="0.35">
      <c r="A31">
        <f t="shared" ca="1" si="0"/>
        <v>9152.8358802863113</v>
      </c>
      <c r="B31" s="2">
        <f t="shared" ca="1" si="1"/>
        <v>13.864169721135244</v>
      </c>
      <c r="C31">
        <f t="shared" ca="1" si="2"/>
        <v>126896.47007398572</v>
      </c>
      <c r="D31">
        <f t="shared" ca="1" si="3"/>
        <v>69793.058540692145</v>
      </c>
      <c r="E31">
        <f t="shared" ca="1" si="5"/>
        <v>7526204.9670535745</v>
      </c>
      <c r="G31" s="11"/>
      <c r="H31" s="10">
        <v>27187699.068452172</v>
      </c>
    </row>
    <row r="32" spans="1:13" x14ac:dyDescent="0.35">
      <c r="A32">
        <f t="shared" ca="1" si="0"/>
        <v>5600.5301713521958</v>
      </c>
      <c r="B32" s="2">
        <f t="shared" ca="1" si="1"/>
        <v>6.4715155382169289</v>
      </c>
      <c r="C32">
        <f t="shared" ca="1" si="2"/>
        <v>36243.918026158455</v>
      </c>
      <c r="D32">
        <f t="shared" ca="1" si="3"/>
        <v>19934.154914387149</v>
      </c>
      <c r="E32">
        <f t="shared" ca="1" si="5"/>
        <v>7443852.8257277086</v>
      </c>
      <c r="G32" s="11"/>
      <c r="H32" s="10">
        <v>29754647.44102481</v>
      </c>
    </row>
    <row r="33" spans="1:8" x14ac:dyDescent="0.35">
      <c r="A33">
        <f t="shared" ca="1" si="0"/>
        <v>23487.823702876314</v>
      </c>
      <c r="B33" s="2">
        <f t="shared" ca="1" si="1"/>
        <v>15.302024150595289</v>
      </c>
      <c r="C33">
        <f t="shared" ca="1" si="2"/>
        <v>359411.2455463378</v>
      </c>
      <c r="D33">
        <f t="shared" ca="1" si="3"/>
        <v>197676.1850504858</v>
      </c>
      <c r="E33">
        <f t="shared" ca="1" si="5"/>
        <v>7965590.3321653279</v>
      </c>
      <c r="G33" s="11"/>
      <c r="H33" s="10">
        <v>25277269.769386418</v>
      </c>
    </row>
    <row r="34" spans="1:8" x14ac:dyDescent="0.35">
      <c r="A34">
        <f t="shared" ca="1" si="0"/>
        <v>21692.312138019846</v>
      </c>
      <c r="B34" s="2">
        <f t="shared" ca="1" si="1"/>
        <v>4.8824518635720491</v>
      </c>
      <c r="C34">
        <f t="shared" ca="1" si="2"/>
        <v>105911.66982346158</v>
      </c>
      <c r="D34">
        <f t="shared" ca="1" si="3"/>
        <v>58251.418402903866</v>
      </c>
      <c r="E34">
        <f t="shared" ca="1" si="5"/>
        <v>8014440.9992421577</v>
      </c>
      <c r="G34" s="11"/>
      <c r="H34" s="10">
        <v>34246407.336481854</v>
      </c>
    </row>
    <row r="35" spans="1:8" x14ac:dyDescent="0.35">
      <c r="A35">
        <f t="shared" ca="1" si="0"/>
        <v>17233.235262983289</v>
      </c>
      <c r="B35" s="2">
        <f t="shared" ca="1" si="1"/>
        <v>4.7423384305292435</v>
      </c>
      <c r="C35">
        <f t="shared" ca="1" si="2"/>
        <v>81725.833869997383</v>
      </c>
      <c r="D35">
        <f t="shared" ca="1" si="3"/>
        <v>44949.208628498563</v>
      </c>
      <c r="E35">
        <f t="shared" ca="1" si="5"/>
        <v>6976451.7886120006</v>
      </c>
      <c r="G35" s="11"/>
      <c r="H35" s="10">
        <v>34773973.934557848</v>
      </c>
    </row>
    <row r="36" spans="1:8" x14ac:dyDescent="0.35">
      <c r="A36">
        <f t="shared" ca="1" si="0"/>
        <v>23228.972114801738</v>
      </c>
      <c r="B36" s="2">
        <f t="shared" ca="1" si="1"/>
        <v>25.205576897728303</v>
      </c>
      <c r="C36">
        <f t="shared" ca="1" si="2"/>
        <v>585499.64289482159</v>
      </c>
      <c r="D36">
        <f t="shared" ca="1" si="3"/>
        <v>322024.80359215185</v>
      </c>
      <c r="E36">
        <f t="shared" ca="1" si="5"/>
        <v>7557895.5466793533</v>
      </c>
      <c r="G36" s="11"/>
      <c r="H36" s="10">
        <v>30882409.381171841</v>
      </c>
    </row>
    <row r="37" spans="1:8" x14ac:dyDescent="0.35">
      <c r="A37">
        <f t="shared" ca="1" si="0"/>
        <v>17998.795281163264</v>
      </c>
      <c r="B37" s="2">
        <f t="shared" ca="1" si="1"/>
        <v>5.4784464791229812</v>
      </c>
      <c r="C37">
        <f t="shared" ca="1" si="2"/>
        <v>98605.436636544211</v>
      </c>
      <c r="D37">
        <f t="shared" ca="1" si="3"/>
        <v>54232.990150099315</v>
      </c>
      <c r="E37">
        <f t="shared" ca="1" si="5"/>
        <v>7412858.0400653714</v>
      </c>
      <c r="G37" s="11"/>
      <c r="H37" s="10">
        <v>42389179.999535404</v>
      </c>
    </row>
    <row r="38" spans="1:8" x14ac:dyDescent="0.35">
      <c r="A38">
        <f t="shared" ca="1" si="0"/>
        <v>8085.5594406736445</v>
      </c>
      <c r="B38" s="2">
        <f t="shared" ca="1" si="1"/>
        <v>8.9305487636915615</v>
      </c>
      <c r="C38">
        <f t="shared" ca="1" si="2"/>
        <v>72208.482866662656</v>
      </c>
      <c r="D38">
        <f t="shared" ca="1" si="3"/>
        <v>39714.665576664462</v>
      </c>
      <c r="E38">
        <f t="shared" ca="1" si="5"/>
        <v>7345872.7883244334</v>
      </c>
      <c r="G38" s="11"/>
      <c r="H38" s="10">
        <v>37331047.208661996</v>
      </c>
    </row>
    <row r="39" spans="1:8" x14ac:dyDescent="0.35">
      <c r="A39">
        <f t="shared" ca="1" si="0"/>
        <v>100964.08403697367</v>
      </c>
      <c r="B39" s="2">
        <f t="shared" ca="1" si="1"/>
        <v>3.7617204415679351</v>
      </c>
      <c r="C39">
        <f t="shared" ca="1" si="2"/>
        <v>379798.65878606669</v>
      </c>
      <c r="D39">
        <f t="shared" ca="1" si="3"/>
        <v>208889.26233233669</v>
      </c>
      <c r="E39">
        <f t="shared" ca="1" si="5"/>
        <v>7861705.9424533863</v>
      </c>
      <c r="G39" s="11"/>
      <c r="H39" s="10">
        <v>31751734.747066431</v>
      </c>
    </row>
    <row r="40" spans="1:8" x14ac:dyDescent="0.35">
      <c r="A40">
        <f t="shared" ca="1" si="0"/>
        <v>22988.740459987661</v>
      </c>
      <c r="B40" s="2">
        <f t="shared" ca="1" si="1"/>
        <v>13.241838694023118</v>
      </c>
      <c r="C40">
        <f t="shared" ca="1" si="2"/>
        <v>304413.19294991944</v>
      </c>
      <c r="D40">
        <f t="shared" ca="1" si="3"/>
        <v>167427.2561224557</v>
      </c>
      <c r="E40">
        <f t="shared" ca="1" si="5"/>
        <v>8233870.3469100781</v>
      </c>
      <c r="G40" s="11"/>
      <c r="H40" s="10">
        <v>30543999.103997286</v>
      </c>
    </row>
    <row r="41" spans="1:8" x14ac:dyDescent="0.35">
      <c r="A41">
        <f t="shared" ca="1" si="0"/>
        <v>2823.2744933553108</v>
      </c>
      <c r="B41" s="2">
        <f t="shared" ca="1" si="1"/>
        <v>5.7222004208403945</v>
      </c>
      <c r="C41">
        <f t="shared" ca="1" si="2"/>
        <v>16155.342494025712</v>
      </c>
      <c r="D41">
        <f t="shared" ca="1" si="3"/>
        <v>8885.4383717141409</v>
      </c>
      <c r="E41">
        <f t="shared" ca="1" si="5"/>
        <v>8132014.6577018322</v>
      </c>
      <c r="G41" s="11"/>
      <c r="H41" s="10">
        <v>28487925.270029422</v>
      </c>
    </row>
    <row r="42" spans="1:8" x14ac:dyDescent="0.35">
      <c r="A42">
        <f t="shared" ca="1" si="0"/>
        <v>33193.437007409113</v>
      </c>
      <c r="B42" s="2">
        <f t="shared" ca="1" si="1"/>
        <v>89.361756231928737</v>
      </c>
      <c r="C42">
        <f t="shared" ca="1" si="2"/>
        <v>2966223.8263559751</v>
      </c>
      <c r="D42">
        <f t="shared" ca="1" si="3"/>
        <v>1631423.1044957864</v>
      </c>
      <c r="E42">
        <f t="shared" ca="1" si="5"/>
        <v>12693417.670527434</v>
      </c>
      <c r="G42" s="11"/>
      <c r="H42" s="10">
        <v>31201472.199451063</v>
      </c>
    </row>
    <row r="43" spans="1:8" x14ac:dyDescent="0.35">
      <c r="A43">
        <f t="shared" ca="1" si="0"/>
        <v>3482.5848142765808</v>
      </c>
      <c r="B43" s="2">
        <f t="shared" ca="1" si="1"/>
        <v>7.6078884728002958</v>
      </c>
      <c r="C43">
        <f t="shared" ca="1" si="2"/>
        <v>26495.116864084157</v>
      </c>
      <c r="D43">
        <f t="shared" ca="1" si="3"/>
        <v>14572.314275246286</v>
      </c>
      <c r="E43">
        <f t="shared" ca="1" si="5"/>
        <v>12375073.856120428</v>
      </c>
      <c r="G43" s="11"/>
      <c r="H43" s="10">
        <v>41962507.829349056</v>
      </c>
    </row>
    <row r="44" spans="1:8" x14ac:dyDescent="0.35">
      <c r="A44">
        <f t="shared" ca="1" si="0"/>
        <v>18419.17730083051</v>
      </c>
      <c r="B44" s="2">
        <f t="shared" ca="1" si="1"/>
        <v>27.864144819154408</v>
      </c>
      <c r="C44">
        <f t="shared" ca="1" si="2"/>
        <v>513234.62376002292</v>
      </c>
      <c r="D44">
        <f t="shared" ca="1" si="3"/>
        <v>282279.04306801263</v>
      </c>
      <c r="E44">
        <f t="shared" ca="1" si="5"/>
        <v>13064675.853125002</v>
      </c>
      <c r="G44" s="11"/>
      <c r="H44" s="10">
        <v>37810458.240059063</v>
      </c>
    </row>
    <row r="45" spans="1:8" x14ac:dyDescent="0.35">
      <c r="A45">
        <f t="shared" ca="1" si="0"/>
        <v>16157.578563322626</v>
      </c>
      <c r="B45" s="2">
        <f t="shared" ca="1" si="1"/>
        <v>9.06986725773376</v>
      </c>
      <c r="C45">
        <f t="shared" ca="1" si="2"/>
        <v>146547.09277574078</v>
      </c>
      <c r="D45">
        <f t="shared" ca="1" si="3"/>
        <v>80600.901026657433</v>
      </c>
      <c r="E45">
        <f t="shared" ca="1" si="5"/>
        <v>13210098.013057403</v>
      </c>
      <c r="G45" s="11"/>
      <c r="H45" s="10">
        <v>40690473.254986338</v>
      </c>
    </row>
    <row r="46" spans="1:8" x14ac:dyDescent="0.35">
      <c r="A46">
        <f t="shared" ca="1" si="0"/>
        <v>17597.470943404918</v>
      </c>
      <c r="B46" s="2">
        <f t="shared" ca="1" si="1"/>
        <v>7.9897381873957247</v>
      </c>
      <c r="C46">
        <f t="shared" ca="1" si="2"/>
        <v>140599.18559810895</v>
      </c>
      <c r="D46">
        <f t="shared" ca="1" si="3"/>
        <v>77329.552078959925</v>
      </c>
      <c r="E46">
        <f t="shared" ca="1" si="5"/>
        <v>12842527.107839651</v>
      </c>
      <c r="G46" s="11"/>
      <c r="H46" s="10">
        <v>31943684.473156579</v>
      </c>
    </row>
    <row r="47" spans="1:8" x14ac:dyDescent="0.35">
      <c r="A47">
        <f t="shared" ca="1" si="0"/>
        <v>7235.7165493087641</v>
      </c>
      <c r="B47" s="2">
        <f t="shared" ca="1" si="1"/>
        <v>4.6662797470108375</v>
      </c>
      <c r="C47">
        <f t="shared" ca="1" si="2"/>
        <v>33763.87758915063</v>
      </c>
      <c r="D47">
        <f t="shared" ca="1" si="3"/>
        <v>18570.132674032848</v>
      </c>
      <c r="E47">
        <f t="shared" ca="1" si="5"/>
        <v>12796255.681466291</v>
      </c>
      <c r="G47" s="11"/>
      <c r="H47" s="10">
        <v>34707881.596064456</v>
      </c>
    </row>
    <row r="48" spans="1:8" x14ac:dyDescent="0.35">
      <c r="A48">
        <f t="shared" ca="1" si="0"/>
        <v>30124.442379879136</v>
      </c>
      <c r="B48" s="2">
        <f t="shared" ca="1" si="1"/>
        <v>1.5314919089684551</v>
      </c>
      <c r="C48">
        <f t="shared" ca="1" si="2"/>
        <v>46135.33976697133</v>
      </c>
      <c r="D48">
        <f t="shared" ca="1" si="3"/>
        <v>25374.43687183423</v>
      </c>
      <c r="E48">
        <f t="shared" ca="1" si="5"/>
        <v>12795556.975238433</v>
      </c>
      <c r="G48" s="11"/>
      <c r="H48" s="10">
        <v>32456667.187371861</v>
      </c>
    </row>
    <row r="49" spans="1:8" x14ac:dyDescent="0.35">
      <c r="A49">
        <f t="shared" ca="1" si="0"/>
        <v>12611.578385001292</v>
      </c>
      <c r="B49" s="2">
        <f t="shared" ca="1" si="1"/>
        <v>46.224316151518998</v>
      </c>
      <c r="C49">
        <f t="shared" ca="1" si="2"/>
        <v>582961.58643796307</v>
      </c>
      <c r="D49">
        <f t="shared" ca="1" si="3"/>
        <v>320628.8725408797</v>
      </c>
      <c r="E49">
        <f t="shared" ca="1" si="5"/>
        <v>13319348.77543121</v>
      </c>
      <c r="G49" s="11"/>
      <c r="H49" s="10">
        <v>28704154.832191769</v>
      </c>
    </row>
    <row r="50" spans="1:8" x14ac:dyDescent="0.35">
      <c r="A50">
        <f t="shared" ca="1" si="0"/>
        <v>25454.345479413121</v>
      </c>
      <c r="B50" s="2">
        <f t="shared" ca="1" si="1"/>
        <v>14.985215678097518</v>
      </c>
      <c r="C50">
        <f t="shared" ca="1" si="2"/>
        <v>381438.85695381218</v>
      </c>
      <c r="D50">
        <f t="shared" ca="1" si="3"/>
        <v>209791.37132459669</v>
      </c>
      <c r="E50">
        <f t="shared" ca="1" si="5"/>
        <v>13606165.810759701</v>
      </c>
      <c r="G50" s="11"/>
      <c r="H50" s="10">
        <v>29515879.256960284</v>
      </c>
    </row>
    <row r="51" spans="1:8" x14ac:dyDescent="0.35">
      <c r="A51">
        <f t="shared" ca="1" si="0"/>
        <v>8512.7442459052836</v>
      </c>
      <c r="B51" s="2">
        <f t="shared" ca="1" si="1"/>
        <v>29.708264565292485</v>
      </c>
      <c r="C51">
        <f t="shared" ca="1" si="2"/>
        <v>252898.85823402542</v>
      </c>
      <c r="D51">
        <f t="shared" ca="1" si="3"/>
        <v>139094.37202871399</v>
      </c>
      <c r="E51">
        <f t="shared" ca="1" si="5"/>
        <v>13982003.698528415</v>
      </c>
      <c r="G51" s="11"/>
      <c r="H51" s="10">
        <v>41091251.446108095</v>
      </c>
    </row>
    <row r="52" spans="1:8" x14ac:dyDescent="0.35">
      <c r="A52">
        <f t="shared" ca="1" si="0"/>
        <v>19933.791413506664</v>
      </c>
      <c r="B52" s="2">
        <f t="shared" ca="1" si="1"/>
        <v>5.4336457125180937</v>
      </c>
      <c r="C52">
        <f t="shared" ca="1" si="2"/>
        <v>108313.16024823047</v>
      </c>
      <c r="D52">
        <f t="shared" ca="1" si="3"/>
        <v>59572.238136526765</v>
      </c>
      <c r="E52">
        <f t="shared" ca="1" si="5"/>
        <v>11183665.270557197</v>
      </c>
      <c r="G52" s="11"/>
      <c r="H52" s="10">
        <v>32423796.553748403</v>
      </c>
    </row>
    <row r="53" spans="1:8" x14ac:dyDescent="0.35">
      <c r="A53">
        <f t="shared" ca="1" si="0"/>
        <v>7432.789619871618</v>
      </c>
      <c r="B53" s="2">
        <f t="shared" ca="1" si="1"/>
        <v>4.2150759442462711</v>
      </c>
      <c r="C53">
        <f t="shared" ca="1" si="2"/>
        <v>31329.772725364244</v>
      </c>
      <c r="D53">
        <f t="shared" ca="1" si="3"/>
        <v>17231.374998950334</v>
      </c>
      <c r="E53">
        <f t="shared" ca="1" si="5"/>
        <v>11205731.301417427</v>
      </c>
      <c r="G53" s="11"/>
      <c r="H53" s="10">
        <v>29585309.286606103</v>
      </c>
    </row>
    <row r="54" spans="1:8" x14ac:dyDescent="0.35">
      <c r="A54">
        <f t="shared" ca="1" si="0"/>
        <v>36622.82814087945</v>
      </c>
      <c r="B54" s="2">
        <f t="shared" ca="1" si="1"/>
        <v>7.3807141085244501</v>
      </c>
      <c r="C54">
        <f t="shared" ca="1" si="2"/>
        <v>270302.6243534552</v>
      </c>
      <c r="D54">
        <f t="shared" ca="1" si="3"/>
        <v>148666.44339440035</v>
      </c>
      <c r="E54">
        <f t="shared" ca="1" si="5"/>
        <v>11111465.74540526</v>
      </c>
      <c r="G54" s="11"/>
      <c r="H54" s="10">
        <v>34087666.204361387</v>
      </c>
    </row>
    <row r="55" spans="1:8" x14ac:dyDescent="0.35">
      <c r="A55">
        <f t="shared" ca="1" si="0"/>
        <v>19445.832784666785</v>
      </c>
      <c r="B55" s="2">
        <f t="shared" ca="1" si="1"/>
        <v>16.94582857984404</v>
      </c>
      <c r="C55">
        <f t="shared" ca="1" si="2"/>
        <v>329525.74896127463</v>
      </c>
      <c r="D55">
        <f t="shared" ca="1" si="3"/>
        <v>181239.16192870104</v>
      </c>
      <c r="E55">
        <f t="shared" ca="1" si="5"/>
        <v>11475683.563519495</v>
      </c>
      <c r="G55" s="11"/>
      <c r="H55" s="10">
        <v>36670685.45729582</v>
      </c>
    </row>
    <row r="56" spans="1:8" x14ac:dyDescent="0.35">
      <c r="A56">
        <f t="shared" ca="1" si="0"/>
        <v>5803.9669074005305</v>
      </c>
      <c r="B56" s="2">
        <f t="shared" ca="1" si="1"/>
        <v>2.2719676805417315</v>
      </c>
      <c r="C56">
        <f t="shared" ca="1" si="2"/>
        <v>13186.42523254775</v>
      </c>
      <c r="D56">
        <f t="shared" ca="1" si="3"/>
        <v>7252.5338779012627</v>
      </c>
      <c r="E56">
        <f t="shared" ca="1" si="5"/>
        <v>11355523.337031834</v>
      </c>
      <c r="G56" s="11"/>
      <c r="H56" s="10">
        <v>36764629.929866903</v>
      </c>
    </row>
    <row r="57" spans="1:8" x14ac:dyDescent="0.35">
      <c r="A57">
        <f t="shared" ca="1" si="0"/>
        <v>45912.455176731717</v>
      </c>
      <c r="B57" s="2">
        <f t="shared" ca="1" si="1"/>
        <v>14.410270468921839</v>
      </c>
      <c r="C57">
        <f t="shared" ca="1" si="2"/>
        <v>661610.89698895463</v>
      </c>
      <c r="D57">
        <f t="shared" ca="1" si="3"/>
        <v>363885.99334392505</v>
      </c>
      <c r="E57">
        <f t="shared" ca="1" si="5"/>
        <v>12347256.349775562</v>
      </c>
      <c r="G57" s="11"/>
      <c r="H57" s="10">
        <v>26774226.850710705</v>
      </c>
    </row>
    <row r="58" spans="1:8" x14ac:dyDescent="0.35">
      <c r="A58">
        <f t="shared" ca="1" si="0"/>
        <v>20629.301217560347</v>
      </c>
      <c r="B58" s="2">
        <f t="shared" ca="1" si="1"/>
        <v>13.991277969886108</v>
      </c>
      <c r="C58">
        <f t="shared" ca="1" si="2"/>
        <v>288630.28765939677</v>
      </c>
      <c r="D58">
        <f t="shared" ca="1" si="3"/>
        <v>158746.65821266823</v>
      </c>
      <c r="E58">
        <f t="shared" ca="1" si="5"/>
        <v>12748497.955880655</v>
      </c>
      <c r="G58" s="11"/>
      <c r="H58" s="10">
        <v>42708711.843833543</v>
      </c>
    </row>
    <row r="59" spans="1:8" x14ac:dyDescent="0.35">
      <c r="A59">
        <f t="shared" ca="1" si="0"/>
        <v>25662.838034215987</v>
      </c>
      <c r="B59" s="2">
        <f t="shared" ca="1" si="1"/>
        <v>6.5371539590365408</v>
      </c>
      <c r="C59">
        <f t="shared" ca="1" si="2"/>
        <v>167761.92325548857</v>
      </c>
      <c r="D59">
        <f t="shared" ca="1" si="3"/>
        <v>92269.057790518709</v>
      </c>
      <c r="E59">
        <f t="shared" ca="1" si="5"/>
        <v>12425567.3504887</v>
      </c>
      <c r="G59" s="11"/>
      <c r="H59" s="10">
        <v>32491946.616796639</v>
      </c>
    </row>
    <row r="60" spans="1:8" x14ac:dyDescent="0.35">
      <c r="A60">
        <f t="shared" ca="1" si="0"/>
        <v>32468.335894931737</v>
      </c>
      <c r="B60" s="2">
        <f t="shared" ca="1" si="1"/>
        <v>16.56023806740895</v>
      </c>
      <c r="C60">
        <f t="shared" ca="1" si="2"/>
        <v>537683.37207266898</v>
      </c>
      <c r="D60">
        <f t="shared" ca="1" si="3"/>
        <v>295725.85463996796</v>
      </c>
      <c r="E60">
        <f t="shared" ca="1" si="5"/>
        <v>12877537.720247524</v>
      </c>
      <c r="G60" s="11"/>
      <c r="H60" s="10">
        <v>22453812.071729604</v>
      </c>
    </row>
    <row r="61" spans="1:8" x14ac:dyDescent="0.35">
      <c r="A61">
        <f t="shared" ca="1" si="0"/>
        <v>24469.688126181223</v>
      </c>
      <c r="B61" s="2">
        <f t="shared" ca="1" si="1"/>
        <v>49.636970230851375</v>
      </c>
      <c r="C61">
        <f t="shared" ca="1" si="2"/>
        <v>1214601.1810774747</v>
      </c>
      <c r="D61">
        <f t="shared" ca="1" si="3"/>
        <v>668030.64959261112</v>
      </c>
      <c r="E61">
        <f t="shared" ca="1" si="5"/>
        <v>14507270.692683585</v>
      </c>
      <c r="G61" s="11"/>
      <c r="H61" s="10">
        <v>28999214.689885639</v>
      </c>
    </row>
    <row r="62" spans="1:8" x14ac:dyDescent="0.35">
      <c r="A62">
        <f t="shared" ca="1" si="0"/>
        <v>4516.7592486163239</v>
      </c>
      <c r="B62" s="2">
        <f t="shared" ca="1" si="1"/>
        <v>4.8870704333543245</v>
      </c>
      <c r="C62">
        <f t="shared" ca="1" si="2"/>
        <v>22073.720578492532</v>
      </c>
      <c r="D62">
        <f t="shared" ca="1" si="3"/>
        <v>12140.546318170893</v>
      </c>
      <c r="E62">
        <f t="shared" ca="1" si="5"/>
        <v>14433171.799332017</v>
      </c>
      <c r="G62" s="11"/>
      <c r="H62" s="10">
        <v>37237690.468770675</v>
      </c>
    </row>
    <row r="63" spans="1:8" x14ac:dyDescent="0.35">
      <c r="A63">
        <f t="shared" ca="1" si="0"/>
        <v>45131.811712175506</v>
      </c>
      <c r="B63" s="2">
        <f t="shared" ca="1" si="1"/>
        <v>11.909580586343903</v>
      </c>
      <c r="C63">
        <f t="shared" ca="1" si="2"/>
        <v>537500.94859385386</v>
      </c>
      <c r="D63">
        <f t="shared" ca="1" si="3"/>
        <v>295625.52172661963</v>
      </c>
      <c r="E63">
        <f t="shared" ca="1" si="5"/>
        <v>15234968.496927125</v>
      </c>
      <c r="G63" s="11"/>
      <c r="H63" s="10">
        <v>39827515.511143081</v>
      </c>
    </row>
    <row r="64" spans="1:8" x14ac:dyDescent="0.35">
      <c r="A64">
        <f t="shared" ca="1" si="0"/>
        <v>11150.442083335056</v>
      </c>
      <c r="B64" s="2">
        <f t="shared" ca="1" si="1"/>
        <v>34.603680290135941</v>
      </c>
      <c r="C64">
        <f t="shared" ca="1" si="2"/>
        <v>385846.33294540358</v>
      </c>
      <c r="D64">
        <f t="shared" ca="1" si="3"/>
        <v>212215.48311997196</v>
      </c>
      <c r="E64">
        <f t="shared" ca="1" si="5"/>
        <v>15562727.688639045</v>
      </c>
      <c r="G64" s="11"/>
      <c r="H64" s="10">
        <v>47076045.544478089</v>
      </c>
    </row>
    <row r="65" spans="1:8" x14ac:dyDescent="0.35">
      <c r="A65">
        <f t="shared" ca="1" si="0"/>
        <v>12237.110980561341</v>
      </c>
      <c r="B65" s="2">
        <f t="shared" ca="1" si="1"/>
        <v>10.407142635556495</v>
      </c>
      <c r="C65">
        <f t="shared" ca="1" si="2"/>
        <v>127353.35942183649</v>
      </c>
      <c r="D65">
        <f t="shared" ca="1" si="3"/>
        <v>70044.347682010062</v>
      </c>
      <c r="E65">
        <f t="shared" ca="1" si="5"/>
        <v>15430599.646781616</v>
      </c>
      <c r="G65" s="11"/>
      <c r="H65" s="10">
        <v>35513457.104986511</v>
      </c>
    </row>
    <row r="66" spans="1:8" x14ac:dyDescent="0.35">
      <c r="A66">
        <f t="shared" ca="1" si="0"/>
        <v>27002.180602807246</v>
      </c>
      <c r="B66" s="2">
        <f t="shared" ca="1" si="1"/>
        <v>172.86503624303316</v>
      </c>
      <c r="C66">
        <f t="shared" ca="1" si="2"/>
        <v>4667732.9285452012</v>
      </c>
      <c r="D66">
        <f t="shared" ca="1" si="3"/>
        <v>2567253.1106998608</v>
      </c>
      <c r="E66">
        <f t="shared" ca="1" si="5"/>
        <v>22652399.260794129</v>
      </c>
      <c r="G66" s="11"/>
      <c r="H66" s="10">
        <v>34570791.843959399</v>
      </c>
    </row>
    <row r="67" spans="1:8" x14ac:dyDescent="0.35">
      <c r="A67">
        <f t="shared" ca="1" si="0"/>
        <v>6458.275702926092</v>
      </c>
      <c r="B67" s="2">
        <f t="shared" ca="1" si="1"/>
        <v>58.350684730055754</v>
      </c>
      <c r="C67">
        <f t="shared" ca="1" si="2"/>
        <v>376844.80944121961</v>
      </c>
      <c r="D67">
        <f t="shared" ca="1" si="3"/>
        <v>207264.64519267078</v>
      </c>
      <c r="E67">
        <f t="shared" ca="1" si="5"/>
        <v>22574897.818439066</v>
      </c>
      <c r="G67" s="11"/>
      <c r="H67" s="10">
        <v>37975553.705391899</v>
      </c>
    </row>
    <row r="68" spans="1:8" x14ac:dyDescent="0.35">
      <c r="A68">
        <f t="shared" ref="A68:A131" ca="1" si="8">EXP(_xlfn.NORM.INV(RAND(),$I$7,$I$8))</f>
        <v>6914.0940380061265</v>
      </c>
      <c r="B68" s="2">
        <f t="shared" ref="B68:B131" ca="1" si="9">EXP(_xlfn.NORM.INV(RAND(),$H$7,$H$8))</f>
        <v>217.20217394412799</v>
      </c>
      <c r="C68">
        <f t="shared" ref="C68:C131" ca="1" si="10">A68*B68</f>
        <v>1501756.255909065</v>
      </c>
      <c r="D68">
        <f t="shared" ref="D68:D131" ca="1" si="11">C68/2+C68*0.05</f>
        <v>825965.94074998575</v>
      </c>
      <c r="E68">
        <f t="shared" ca="1" si="5"/>
        <v>24613989.727438722</v>
      </c>
      <c r="G68" s="11"/>
      <c r="H68" s="10">
        <v>46517736.857727677</v>
      </c>
    </row>
    <row r="69" spans="1:8" x14ac:dyDescent="0.35">
      <c r="A69">
        <f t="shared" ca="1" si="8"/>
        <v>9926.0885574852364</v>
      </c>
      <c r="B69" s="2">
        <f t="shared" ca="1" si="9"/>
        <v>19.728137599218361</v>
      </c>
      <c r="C69">
        <f t="shared" ca="1" si="10"/>
        <v>195823.24088409563</v>
      </c>
      <c r="D69">
        <f t="shared" ca="1" si="11"/>
        <v>107702.7824862526</v>
      </c>
      <c r="E69">
        <f t="shared" ca="1" si="5"/>
        <v>24749753.827553581</v>
      </c>
      <c r="G69" s="11"/>
      <c r="H69" s="10">
        <v>34108706.897381574</v>
      </c>
    </row>
    <row r="70" spans="1:8" x14ac:dyDescent="0.35">
      <c r="A70">
        <f t="shared" ca="1" si="8"/>
        <v>13141.66130085781</v>
      </c>
      <c r="B70" s="2">
        <f t="shared" ca="1" si="9"/>
        <v>16.467447950830802</v>
      </c>
      <c r="C70">
        <f t="shared" ca="1" si="10"/>
        <v>216409.6234593234</v>
      </c>
      <c r="D70">
        <f t="shared" ca="1" si="11"/>
        <v>119025.29290262787</v>
      </c>
      <c r="E70">
        <f t="shared" ca="1" si="5"/>
        <v>24547505.371842861</v>
      </c>
      <c r="G70" s="11"/>
      <c r="H70" s="10">
        <v>33482822.291493353</v>
      </c>
    </row>
    <row r="71" spans="1:8" x14ac:dyDescent="0.35">
      <c r="A71">
        <f t="shared" ca="1" si="8"/>
        <v>15669.92745224932</v>
      </c>
      <c r="B71" s="2">
        <f t="shared" ca="1" si="9"/>
        <v>49.942131639197719</v>
      </c>
      <c r="C71">
        <f t="shared" ca="1" si="10"/>
        <v>782589.57959691365</v>
      </c>
      <c r="D71">
        <f t="shared" ca="1" si="11"/>
        <v>430424.26877830253</v>
      </c>
      <c r="E71">
        <f t="shared" ca="1" si="5"/>
        <v>24545918.039140604</v>
      </c>
      <c r="G71" s="11"/>
      <c r="H71" s="10">
        <v>38766438.661612056</v>
      </c>
    </row>
    <row r="72" spans="1:8" x14ac:dyDescent="0.35">
      <c r="A72">
        <f t="shared" ca="1" si="8"/>
        <v>13989.139922859769</v>
      </c>
      <c r="B72" s="2">
        <f t="shared" ca="1" si="9"/>
        <v>15.441140492272087</v>
      </c>
      <c r="C72">
        <f t="shared" ca="1" si="10"/>
        <v>216008.27491492999</v>
      </c>
      <c r="D72">
        <f t="shared" ca="1" si="11"/>
        <v>118804.55120321149</v>
      </c>
      <c r="E72">
        <f t="shared" ca="1" si="5"/>
        <v>24858657.144680254</v>
      </c>
      <c r="G72" s="11"/>
      <c r="H72" s="10">
        <v>48776737.043642923</v>
      </c>
    </row>
    <row r="73" spans="1:8" x14ac:dyDescent="0.35">
      <c r="A73">
        <f t="shared" ca="1" si="8"/>
        <v>30609.852853826247</v>
      </c>
      <c r="B73" s="2">
        <f t="shared" ca="1" si="9"/>
        <v>9.7640751110639012</v>
      </c>
      <c r="C73">
        <f t="shared" ca="1" si="10"/>
        <v>298876.90240337321</v>
      </c>
      <c r="D73">
        <f t="shared" ca="1" si="11"/>
        <v>164382.29632185528</v>
      </c>
      <c r="E73">
        <f t="shared" ca="1" si="5"/>
        <v>24784415.394811627</v>
      </c>
      <c r="G73" s="11"/>
      <c r="H73" s="10">
        <v>43567067.149154156</v>
      </c>
    </row>
    <row r="74" spans="1:8" x14ac:dyDescent="0.35">
      <c r="A74">
        <f t="shared" ca="1" si="8"/>
        <v>10200.451699523179</v>
      </c>
      <c r="B74" s="2">
        <f t="shared" ca="1" si="9"/>
        <v>30.969490425293611</v>
      </c>
      <c r="C74">
        <f t="shared" ca="1" si="10"/>
        <v>315902.79124205303</v>
      </c>
      <c r="D74">
        <f t="shared" ca="1" si="11"/>
        <v>173746.53518312916</v>
      </c>
      <c r="E74">
        <f t="shared" ca="1" si="5"/>
        <v>24888218.388291407</v>
      </c>
      <c r="G74" s="11"/>
      <c r="H74" s="10">
        <v>119770413.76538748</v>
      </c>
    </row>
    <row r="75" spans="1:8" x14ac:dyDescent="0.35">
      <c r="A75">
        <f t="shared" ca="1" si="8"/>
        <v>4529.2215418298538</v>
      </c>
      <c r="B75" s="2">
        <f t="shared" ca="1" si="9"/>
        <v>18.63085652878982</v>
      </c>
      <c r="C75">
        <f t="shared" ca="1" si="10"/>
        <v>84383.276732936225</v>
      </c>
      <c r="D75">
        <f t="shared" ca="1" si="11"/>
        <v>46410.802203114923</v>
      </c>
      <c r="E75">
        <f t="shared" ca="1" si="5"/>
        <v>24891659.107805621</v>
      </c>
      <c r="G75" s="11"/>
      <c r="H75" s="10">
        <v>34409784.866422273</v>
      </c>
    </row>
    <row r="76" spans="1:8" x14ac:dyDescent="0.35">
      <c r="A76">
        <f t="shared" ca="1" si="8"/>
        <v>15922.24213350872</v>
      </c>
      <c r="B76" s="2">
        <f t="shared" ca="1" si="9"/>
        <v>9.6187503026325079</v>
      </c>
      <c r="C76">
        <f t="shared" ca="1" si="10"/>
        <v>153152.07134027506</v>
      </c>
      <c r="D76">
        <f t="shared" ca="1" si="11"/>
        <v>84233.639237151277</v>
      </c>
      <c r="E76">
        <f t="shared" ca="1" si="5"/>
        <v>20461311.889837846</v>
      </c>
      <c r="G76" s="11"/>
      <c r="H76" s="10">
        <v>31259355.018929344</v>
      </c>
    </row>
    <row r="77" spans="1:8" x14ac:dyDescent="0.35">
      <c r="A77">
        <f t="shared" ca="1" si="8"/>
        <v>52513.313813339009</v>
      </c>
      <c r="B77" s="2">
        <f t="shared" ca="1" si="9"/>
        <v>5.7788667420058974</v>
      </c>
      <c r="C77">
        <f t="shared" ca="1" si="10"/>
        <v>303467.44270842371</v>
      </c>
      <c r="D77">
        <f t="shared" ca="1" si="11"/>
        <v>166907.09348963303</v>
      </c>
      <c r="E77">
        <f t="shared" ca="1" si="5"/>
        <v>20554841.616594683</v>
      </c>
      <c r="G77" s="11"/>
      <c r="H77" s="10">
        <v>36409419.427057415</v>
      </c>
    </row>
    <row r="78" spans="1:8" x14ac:dyDescent="0.35">
      <c r="A78">
        <f t="shared" ca="1" si="8"/>
        <v>6574.5875119042757</v>
      </c>
      <c r="B78" s="2">
        <f t="shared" ca="1" si="9"/>
        <v>20.676081780899928</v>
      </c>
      <c r="C78">
        <f t="shared" ca="1" si="10"/>
        <v>135936.70907181618</v>
      </c>
      <c r="D78">
        <f t="shared" ca="1" si="11"/>
        <v>74765.189989498904</v>
      </c>
      <c r="E78">
        <f t="shared" ref="E78:E133" ca="1" si="12">C78+D78+E77-C68</f>
        <v>19263787.259746931</v>
      </c>
      <c r="G78" s="11"/>
      <c r="H78" s="10">
        <v>33892462.500062414</v>
      </c>
    </row>
    <row r="79" spans="1:8" x14ac:dyDescent="0.35">
      <c r="A79">
        <f t="shared" ca="1" si="8"/>
        <v>11068.920599633262</v>
      </c>
      <c r="B79" s="2">
        <f t="shared" ca="1" si="9"/>
        <v>16.938156499672949</v>
      </c>
      <c r="C79">
        <f t="shared" ca="1" si="10"/>
        <v>187487.10939904195</v>
      </c>
      <c r="D79">
        <f t="shared" ca="1" si="11"/>
        <v>103117.91016947306</v>
      </c>
      <c r="E79">
        <f t="shared" ca="1" si="12"/>
        <v>19358569.03843135</v>
      </c>
      <c r="G79" s="11"/>
      <c r="H79" s="10">
        <v>27404919.309852716</v>
      </c>
    </row>
    <row r="80" spans="1:8" x14ac:dyDescent="0.35">
      <c r="A80">
        <f t="shared" ca="1" si="8"/>
        <v>74862.797594448144</v>
      </c>
      <c r="B80" s="2">
        <f t="shared" ca="1" si="9"/>
        <v>14.286359554934528</v>
      </c>
      <c r="C80">
        <f t="shared" ca="1" si="10"/>
        <v>1069516.8437225737</v>
      </c>
      <c r="D80">
        <f t="shared" ca="1" si="11"/>
        <v>588234.26404741558</v>
      </c>
      <c r="E80">
        <f t="shared" ca="1" si="12"/>
        <v>20799910.522742014</v>
      </c>
      <c r="G80" s="11"/>
      <c r="H80" s="10">
        <v>33139222.298941225</v>
      </c>
    </row>
    <row r="81" spans="1:8" x14ac:dyDescent="0.35">
      <c r="A81">
        <f t="shared" ca="1" si="8"/>
        <v>18118.30299622739</v>
      </c>
      <c r="B81" s="2">
        <f t="shared" ca="1" si="9"/>
        <v>8.2355115519989468</v>
      </c>
      <c r="C81">
        <f t="shared" ca="1" si="10"/>
        <v>149213.49362804781</v>
      </c>
      <c r="D81">
        <f t="shared" ca="1" si="11"/>
        <v>82067.421495426301</v>
      </c>
      <c r="E81">
        <f t="shared" ca="1" si="12"/>
        <v>20248601.858268574</v>
      </c>
      <c r="G81" s="11"/>
      <c r="H81" s="10">
        <v>27169688.647562373</v>
      </c>
    </row>
    <row r="82" spans="1:8" x14ac:dyDescent="0.35">
      <c r="A82">
        <f t="shared" ca="1" si="8"/>
        <v>14942.251411027766</v>
      </c>
      <c r="B82" s="2">
        <f t="shared" ca="1" si="9"/>
        <v>14.937822253323205</v>
      </c>
      <c r="C82">
        <f t="shared" ca="1" si="10"/>
        <v>223204.69564240062</v>
      </c>
      <c r="D82">
        <f t="shared" ca="1" si="11"/>
        <v>122762.58260332033</v>
      </c>
      <c r="E82">
        <f t="shared" ca="1" si="12"/>
        <v>20378560.861599363</v>
      </c>
      <c r="G82" s="11"/>
      <c r="H82" s="10">
        <v>35379832.094128273</v>
      </c>
    </row>
    <row r="83" spans="1:8" x14ac:dyDescent="0.35">
      <c r="A83">
        <f t="shared" ca="1" si="8"/>
        <v>14082.22791016942</v>
      </c>
      <c r="B83" s="2">
        <f t="shared" ca="1" si="9"/>
        <v>8.7648372986476542</v>
      </c>
      <c r="C83">
        <f t="shared" ca="1" si="10"/>
        <v>123428.43643510994</v>
      </c>
      <c r="D83">
        <f t="shared" ca="1" si="11"/>
        <v>67885.64003931047</v>
      </c>
      <c r="E83">
        <f t="shared" ca="1" si="12"/>
        <v>20270998.035670411</v>
      </c>
      <c r="G83" s="11"/>
      <c r="H83" s="10">
        <v>27527274.810578924</v>
      </c>
    </row>
    <row r="84" spans="1:8" x14ac:dyDescent="0.35">
      <c r="A84">
        <f t="shared" ca="1" si="8"/>
        <v>5045.5946546848172</v>
      </c>
      <c r="B84" s="2">
        <f t="shared" ca="1" si="9"/>
        <v>4.483727655606307</v>
      </c>
      <c r="C84">
        <f t="shared" ca="1" si="10"/>
        <v>22623.07229218967</v>
      </c>
      <c r="D84">
        <f t="shared" ca="1" si="11"/>
        <v>12442.689760704319</v>
      </c>
      <c r="E84">
        <f t="shared" ca="1" si="12"/>
        <v>19990161.006481253</v>
      </c>
      <c r="G84" s="11"/>
      <c r="H84" s="10">
        <v>37750469.526919693</v>
      </c>
    </row>
    <row r="85" spans="1:8" x14ac:dyDescent="0.35">
      <c r="A85">
        <f t="shared" ca="1" si="8"/>
        <v>15326.581831707617</v>
      </c>
      <c r="B85" s="2">
        <f t="shared" ca="1" si="9"/>
        <v>6.2253683664801898</v>
      </c>
      <c r="C85">
        <f t="shared" ca="1" si="10"/>
        <v>95413.617701382609</v>
      </c>
      <c r="D85">
        <f t="shared" ca="1" si="11"/>
        <v>52477.489735760435</v>
      </c>
      <c r="E85">
        <f t="shared" ca="1" si="12"/>
        <v>20053668.837185457</v>
      </c>
      <c r="G85" s="11"/>
      <c r="H85" s="10">
        <v>30892883.384708893</v>
      </c>
    </row>
    <row r="86" spans="1:8" x14ac:dyDescent="0.35">
      <c r="A86">
        <f t="shared" ca="1" si="8"/>
        <v>40278.46044276248</v>
      </c>
      <c r="B86" s="2">
        <f t="shared" ca="1" si="9"/>
        <v>13.948315640447998</v>
      </c>
      <c r="C86">
        <f t="shared" ca="1" si="10"/>
        <v>561816.67976694985</v>
      </c>
      <c r="D86">
        <f t="shared" ca="1" si="11"/>
        <v>308999.17387182242</v>
      </c>
      <c r="E86">
        <f t="shared" ca="1" si="12"/>
        <v>20771332.619483955</v>
      </c>
      <c r="G86" s="11"/>
      <c r="H86" s="10">
        <v>31776025.688107029</v>
      </c>
    </row>
    <row r="87" spans="1:8" x14ac:dyDescent="0.35">
      <c r="A87">
        <f t="shared" ca="1" si="8"/>
        <v>50145.69847894022</v>
      </c>
      <c r="B87" s="2">
        <f t="shared" ca="1" si="9"/>
        <v>12.33043154632303</v>
      </c>
      <c r="C87">
        <f t="shared" ca="1" si="10"/>
        <v>618318.10243712727</v>
      </c>
      <c r="D87">
        <f t="shared" ca="1" si="11"/>
        <v>340074.95634042</v>
      </c>
      <c r="E87">
        <f t="shared" ca="1" si="12"/>
        <v>21426258.235553078</v>
      </c>
      <c r="G87" s="11"/>
      <c r="H87" s="10">
        <v>30424107.776863616</v>
      </c>
    </row>
    <row r="88" spans="1:8" x14ac:dyDescent="0.35">
      <c r="A88">
        <f t="shared" ca="1" si="8"/>
        <v>8150.8274014651843</v>
      </c>
      <c r="B88" s="2">
        <f t="shared" ca="1" si="9"/>
        <v>12.672603961595396</v>
      </c>
      <c r="C88">
        <f t="shared" ca="1" si="10"/>
        <v>103292.207618088</v>
      </c>
      <c r="D88">
        <f t="shared" ca="1" si="11"/>
        <v>56810.714189948398</v>
      </c>
      <c r="E88">
        <f t="shared" ca="1" si="12"/>
        <v>21450424.448289301</v>
      </c>
      <c r="G88" s="11"/>
      <c r="H88" s="10">
        <v>33932553.520456135</v>
      </c>
    </row>
    <row r="89" spans="1:8" x14ac:dyDescent="0.35">
      <c r="A89">
        <f t="shared" ca="1" si="8"/>
        <v>2498.9518815073825</v>
      </c>
      <c r="B89" s="2">
        <f t="shared" ca="1" si="9"/>
        <v>45.293102265589823</v>
      </c>
      <c r="C89">
        <f t="shared" ca="1" si="10"/>
        <v>113185.28312590197</v>
      </c>
      <c r="D89">
        <f t="shared" ca="1" si="11"/>
        <v>62251.90571924609</v>
      </c>
      <c r="E89">
        <f t="shared" ca="1" si="12"/>
        <v>21438374.527735405</v>
      </c>
      <c r="G89" s="11"/>
      <c r="H89" s="10">
        <v>35396574.690430626</v>
      </c>
    </row>
    <row r="90" spans="1:8" x14ac:dyDescent="0.35">
      <c r="A90">
        <f t="shared" ca="1" si="8"/>
        <v>15348.444710825888</v>
      </c>
      <c r="B90" s="2">
        <f t="shared" ca="1" si="9"/>
        <v>15.0660018779901</v>
      </c>
      <c r="C90">
        <f t="shared" ca="1" si="10"/>
        <v>231239.69683753006</v>
      </c>
      <c r="D90">
        <f t="shared" ca="1" si="11"/>
        <v>127181.83326064154</v>
      </c>
      <c r="E90">
        <f t="shared" ca="1" si="12"/>
        <v>20727279.214111</v>
      </c>
      <c r="G90" s="11"/>
      <c r="H90" s="10">
        <v>31822678.618190683</v>
      </c>
    </row>
    <row r="91" spans="1:8" x14ac:dyDescent="0.35">
      <c r="A91">
        <f t="shared" ca="1" si="8"/>
        <v>34729.907317168567</v>
      </c>
      <c r="B91" s="2">
        <f t="shared" ca="1" si="9"/>
        <v>63.581813469847418</v>
      </c>
      <c r="C91">
        <f t="shared" ca="1" si="10"/>
        <v>2208190.488865301</v>
      </c>
      <c r="D91">
        <f t="shared" ca="1" si="11"/>
        <v>1214504.7688759156</v>
      </c>
      <c r="E91">
        <f t="shared" ca="1" si="12"/>
        <v>24000760.978224169</v>
      </c>
      <c r="G91" s="11"/>
      <c r="H91" s="10">
        <v>35243599.161604024</v>
      </c>
    </row>
    <row r="92" spans="1:8" x14ac:dyDescent="0.35">
      <c r="A92">
        <f t="shared" ca="1" si="8"/>
        <v>28079.560089361901</v>
      </c>
      <c r="B92" s="2">
        <f t="shared" ca="1" si="9"/>
        <v>12.389692983605645</v>
      </c>
      <c r="C92">
        <f t="shared" ca="1" si="10"/>
        <v>347897.12862190022</v>
      </c>
      <c r="D92">
        <f t="shared" ca="1" si="11"/>
        <v>191343.42074204513</v>
      </c>
      <c r="E92">
        <f t="shared" ca="1" si="12"/>
        <v>24316796.831945714</v>
      </c>
      <c r="G92" s="11"/>
      <c r="H92" s="10">
        <v>29751891.690681688</v>
      </c>
    </row>
    <row r="93" spans="1:8" x14ac:dyDescent="0.35">
      <c r="A93">
        <f t="shared" ca="1" si="8"/>
        <v>16096.557253121058</v>
      </c>
      <c r="B93" s="2">
        <f t="shared" ca="1" si="9"/>
        <v>28.634438165331488</v>
      </c>
      <c r="C93">
        <f t="shared" ca="1" si="10"/>
        <v>460915.87333921302</v>
      </c>
      <c r="D93">
        <f t="shared" ca="1" si="11"/>
        <v>253503.73033656715</v>
      </c>
      <c r="E93">
        <f t="shared" ca="1" si="12"/>
        <v>24907787.999186382</v>
      </c>
      <c r="G93" s="11"/>
      <c r="H93" s="10">
        <v>40770252.869201019</v>
      </c>
    </row>
    <row r="94" spans="1:8" x14ac:dyDescent="0.35">
      <c r="A94">
        <f t="shared" ca="1" si="8"/>
        <v>3369.3875602255116</v>
      </c>
      <c r="B94" s="2">
        <f t="shared" ca="1" si="9"/>
        <v>50.375614830029114</v>
      </c>
      <c r="C94">
        <f t="shared" ca="1" si="10"/>
        <v>169734.96994701191</v>
      </c>
      <c r="D94">
        <f t="shared" ca="1" si="11"/>
        <v>93354.233470856547</v>
      </c>
      <c r="E94">
        <f t="shared" ca="1" si="12"/>
        <v>25148254.130312059</v>
      </c>
      <c r="G94" s="11"/>
      <c r="H94" s="10">
        <v>31596304.728427507</v>
      </c>
    </row>
    <row r="95" spans="1:8" x14ac:dyDescent="0.35">
      <c r="A95">
        <f t="shared" ca="1" si="8"/>
        <v>15624.763645055842</v>
      </c>
      <c r="B95" s="2">
        <f t="shared" ca="1" si="9"/>
        <v>12.544519502172189</v>
      </c>
      <c r="C95">
        <f t="shared" ca="1" si="10"/>
        <v>196005.15226223404</v>
      </c>
      <c r="D95">
        <f t="shared" ca="1" si="11"/>
        <v>107802.83374422873</v>
      </c>
      <c r="E95">
        <f t="shared" ca="1" si="12"/>
        <v>25356648.498617139</v>
      </c>
      <c r="G95" s="11"/>
      <c r="H95" s="10">
        <v>27831073.504972436</v>
      </c>
    </row>
    <row r="96" spans="1:8" x14ac:dyDescent="0.35">
      <c r="A96">
        <f t="shared" ca="1" si="8"/>
        <v>17329.351863094027</v>
      </c>
      <c r="B96" s="2">
        <f t="shared" ca="1" si="9"/>
        <v>15.99174753125463</v>
      </c>
      <c r="C96">
        <f t="shared" ca="1" si="10"/>
        <v>277126.61987487675</v>
      </c>
      <c r="D96">
        <f t="shared" ca="1" si="11"/>
        <v>152419.64093118222</v>
      </c>
      <c r="E96">
        <f t="shared" ca="1" si="12"/>
        <v>25224378.079656247</v>
      </c>
      <c r="G96" s="11"/>
      <c r="H96" s="10">
        <v>31928565.061327405</v>
      </c>
    </row>
    <row r="97" spans="1:8" x14ac:dyDescent="0.35">
      <c r="A97">
        <f t="shared" ca="1" si="8"/>
        <v>10128.100632133144</v>
      </c>
      <c r="B97" s="2">
        <f t="shared" ca="1" si="9"/>
        <v>17.66214950937518</v>
      </c>
      <c r="C97">
        <f t="shared" ca="1" si="10"/>
        <v>178884.02761073285</v>
      </c>
      <c r="D97">
        <f t="shared" ca="1" si="11"/>
        <v>98386.215185903071</v>
      </c>
      <c r="E97">
        <f t="shared" ca="1" si="12"/>
        <v>24883330.220015757</v>
      </c>
      <c r="G97" s="11"/>
      <c r="H97" s="10">
        <v>33366231.72748445</v>
      </c>
    </row>
    <row r="98" spans="1:8" x14ac:dyDescent="0.35">
      <c r="A98">
        <f t="shared" ca="1" si="8"/>
        <v>6026.7739706369239</v>
      </c>
      <c r="B98" s="2">
        <f t="shared" ca="1" si="9"/>
        <v>7.106367160023308</v>
      </c>
      <c r="C98">
        <f t="shared" ca="1" si="10"/>
        <v>42828.468625817513</v>
      </c>
      <c r="D98">
        <f t="shared" ca="1" si="11"/>
        <v>23555.657744199634</v>
      </c>
      <c r="E98">
        <f t="shared" ca="1" si="12"/>
        <v>24846422.138767686</v>
      </c>
      <c r="G98" s="11"/>
      <c r="H98" s="10">
        <v>32449252.185429264</v>
      </c>
    </row>
    <row r="99" spans="1:8" x14ac:dyDescent="0.35">
      <c r="A99">
        <f t="shared" ca="1" si="8"/>
        <v>18524.066414556532</v>
      </c>
      <c r="B99" s="2">
        <f t="shared" ca="1" si="9"/>
        <v>24.276284765130992</v>
      </c>
      <c r="C99">
        <f t="shared" ca="1" si="10"/>
        <v>449695.51128797338</v>
      </c>
      <c r="D99">
        <f t="shared" ca="1" si="11"/>
        <v>247332.53120838536</v>
      </c>
      <c r="E99">
        <f t="shared" ca="1" si="12"/>
        <v>25430264.898138139</v>
      </c>
      <c r="G99" s="11"/>
      <c r="H99" s="10">
        <v>38915073.648862988</v>
      </c>
    </row>
    <row r="100" spans="1:8" x14ac:dyDescent="0.35">
      <c r="A100">
        <f t="shared" ca="1" si="8"/>
        <v>21247.656593152882</v>
      </c>
      <c r="B100" s="2">
        <f t="shared" ca="1" si="9"/>
        <v>11.324558394954957</v>
      </c>
      <c r="C100">
        <f t="shared" ca="1" si="10"/>
        <v>240620.32784510951</v>
      </c>
      <c r="D100">
        <f t="shared" ca="1" si="11"/>
        <v>132341.18031481022</v>
      </c>
      <c r="E100">
        <f t="shared" ca="1" si="12"/>
        <v>25571986.70946053</v>
      </c>
      <c r="G100" s="11"/>
      <c r="H100" s="10">
        <v>30026269.461588293</v>
      </c>
    </row>
    <row r="101" spans="1:8" x14ac:dyDescent="0.35">
      <c r="A101">
        <f t="shared" ca="1" si="8"/>
        <v>24024.921896715816</v>
      </c>
      <c r="B101" s="2">
        <f t="shared" ca="1" si="9"/>
        <v>5.2751939359877493</v>
      </c>
      <c r="C101">
        <f t="shared" ca="1" si="10"/>
        <v>126736.12230213456</v>
      </c>
      <c r="D101">
        <f t="shared" ca="1" si="11"/>
        <v>69704.867266174013</v>
      </c>
      <c r="E101">
        <f t="shared" ca="1" si="12"/>
        <v>23560237.210163537</v>
      </c>
      <c r="G101" s="11"/>
      <c r="H101" s="10">
        <v>34272510.792136855</v>
      </c>
    </row>
    <row r="102" spans="1:8" x14ac:dyDescent="0.35">
      <c r="A102">
        <f t="shared" ca="1" si="8"/>
        <v>48117.813487082625</v>
      </c>
      <c r="B102" s="2">
        <f t="shared" ca="1" si="9"/>
        <v>153.4358209982401</v>
      </c>
      <c r="C102">
        <f t="shared" ca="1" si="10"/>
        <v>7382996.2170307133</v>
      </c>
      <c r="D102">
        <f t="shared" ca="1" si="11"/>
        <v>4060647.9193668924</v>
      </c>
      <c r="E102">
        <f t="shared" ca="1" si="12"/>
        <v>34655984.217939243</v>
      </c>
      <c r="G102" s="11"/>
      <c r="H102" s="10">
        <v>34096195.897124246</v>
      </c>
    </row>
    <row r="103" spans="1:8" x14ac:dyDescent="0.35">
      <c r="A103">
        <f t="shared" ca="1" si="8"/>
        <v>12730.801021305184</v>
      </c>
      <c r="B103" s="2">
        <f t="shared" ca="1" si="9"/>
        <v>14.302793939501555</v>
      </c>
      <c r="C103">
        <f t="shared" ca="1" si="10"/>
        <v>182086.023692524</v>
      </c>
      <c r="D103">
        <f t="shared" ca="1" si="11"/>
        <v>100147.3130308882</v>
      </c>
      <c r="E103">
        <f t="shared" ca="1" si="12"/>
        <v>34477301.681323439</v>
      </c>
      <c r="G103" s="11"/>
      <c r="H103" s="10">
        <v>31513882.845204461</v>
      </c>
    </row>
    <row r="104" spans="1:8" x14ac:dyDescent="0.35">
      <c r="A104">
        <f t="shared" ca="1" si="8"/>
        <v>5079.0216953353238</v>
      </c>
      <c r="B104" s="2">
        <f t="shared" ca="1" si="9"/>
        <v>42.46811567249356</v>
      </c>
      <c r="C104">
        <f t="shared" ca="1" si="10"/>
        <v>215696.48086060488</v>
      </c>
      <c r="D104">
        <f t="shared" ca="1" si="11"/>
        <v>118633.06447333268</v>
      </c>
      <c r="E104">
        <f t="shared" ca="1" si="12"/>
        <v>34641896.256710365</v>
      </c>
      <c r="G104" s="11"/>
      <c r="H104" s="10">
        <v>31197384.700734373</v>
      </c>
    </row>
    <row r="105" spans="1:8" x14ac:dyDescent="0.35">
      <c r="A105">
        <f t="shared" ca="1" si="8"/>
        <v>12177.864666827541</v>
      </c>
      <c r="B105" s="2">
        <f t="shared" ca="1" si="9"/>
        <v>9.5793210873819863</v>
      </c>
      <c r="C105">
        <f t="shared" ca="1" si="10"/>
        <v>116655.67580222507</v>
      </c>
      <c r="D105">
        <f t="shared" ca="1" si="11"/>
        <v>64160.621691223787</v>
      </c>
      <c r="E105">
        <f t="shared" ca="1" si="12"/>
        <v>34626707.401941583</v>
      </c>
      <c r="G105" s="11"/>
      <c r="H105" s="10">
        <v>33001869.712206863</v>
      </c>
    </row>
    <row r="106" spans="1:8" x14ac:dyDescent="0.35">
      <c r="A106">
        <f t="shared" ca="1" si="8"/>
        <v>12227.805737964494</v>
      </c>
      <c r="B106" s="2">
        <f t="shared" ca="1" si="9"/>
        <v>4.2601514416477366</v>
      </c>
      <c r="C106">
        <f t="shared" ca="1" si="10"/>
        <v>52092.304242777907</v>
      </c>
      <c r="D106">
        <f t="shared" ca="1" si="11"/>
        <v>28650.767333527849</v>
      </c>
      <c r="E106">
        <f t="shared" ca="1" si="12"/>
        <v>34430323.853643008</v>
      </c>
      <c r="G106" s="11"/>
      <c r="H106" s="10">
        <v>33776752.560602359</v>
      </c>
    </row>
    <row r="107" spans="1:8" x14ac:dyDescent="0.35">
      <c r="A107">
        <f t="shared" ca="1" si="8"/>
        <v>17444.440882145464</v>
      </c>
      <c r="B107" s="2">
        <f t="shared" ca="1" si="9"/>
        <v>18.043612749767995</v>
      </c>
      <c r="C107">
        <f t="shared" ca="1" si="10"/>
        <v>314760.73591365392</v>
      </c>
      <c r="D107">
        <f t="shared" ca="1" si="11"/>
        <v>173118.40475250967</v>
      </c>
      <c r="E107">
        <f t="shared" ca="1" si="12"/>
        <v>34739318.966698438</v>
      </c>
      <c r="G107" s="11"/>
      <c r="H107" s="10">
        <v>32738790.330869034</v>
      </c>
    </row>
    <row r="108" spans="1:8" x14ac:dyDescent="0.35">
      <c r="A108">
        <f t="shared" ca="1" si="8"/>
        <v>33749.079830546652</v>
      </c>
      <c r="B108" s="2">
        <f t="shared" ca="1" si="9"/>
        <v>3.5934559234946737</v>
      </c>
      <c r="C108">
        <f t="shared" ca="1" si="10"/>
        <v>121275.83082957249</v>
      </c>
      <c r="D108">
        <f t="shared" ca="1" si="11"/>
        <v>66701.706956264868</v>
      </c>
      <c r="E108">
        <f t="shared" ca="1" si="12"/>
        <v>34884468.035858452</v>
      </c>
      <c r="G108" s="11"/>
      <c r="H108" s="10">
        <v>28451505.455786742</v>
      </c>
    </row>
    <row r="109" spans="1:8" x14ac:dyDescent="0.35">
      <c r="A109">
        <f t="shared" ca="1" si="8"/>
        <v>10745.191372837668</v>
      </c>
      <c r="B109" s="2">
        <f t="shared" ca="1" si="9"/>
        <v>12.888730748946921</v>
      </c>
      <c r="C109">
        <f t="shared" ca="1" si="10"/>
        <v>138491.87845041204</v>
      </c>
      <c r="D109">
        <f t="shared" ca="1" si="11"/>
        <v>76170.533147726615</v>
      </c>
      <c r="E109">
        <f t="shared" ca="1" si="12"/>
        <v>34649434.936168619</v>
      </c>
      <c r="G109" s="11"/>
      <c r="H109" s="10">
        <v>31000253.230498414</v>
      </c>
    </row>
    <row r="110" spans="1:8" x14ac:dyDescent="0.35">
      <c r="A110">
        <f t="shared" ca="1" si="8"/>
        <v>6568.7254691154258</v>
      </c>
      <c r="B110" s="2">
        <f t="shared" ca="1" si="9"/>
        <v>19.181368294802898</v>
      </c>
      <c r="C110">
        <f t="shared" ca="1" si="10"/>
        <v>125997.14245055492</v>
      </c>
      <c r="D110">
        <f t="shared" ca="1" si="11"/>
        <v>69298.428347805209</v>
      </c>
      <c r="E110">
        <f t="shared" ca="1" si="12"/>
        <v>34604110.179121867</v>
      </c>
      <c r="G110" s="11"/>
      <c r="H110" s="10">
        <v>33368533.7261163</v>
      </c>
    </row>
    <row r="111" spans="1:8" x14ac:dyDescent="0.35">
      <c r="A111">
        <f t="shared" ca="1" si="8"/>
        <v>7608.4971051697867</v>
      </c>
      <c r="B111" s="2">
        <f t="shared" ca="1" si="9"/>
        <v>29.927576077203057</v>
      </c>
      <c r="C111">
        <f t="shared" ca="1" si="10"/>
        <v>227703.87594814802</v>
      </c>
      <c r="D111">
        <f t="shared" ca="1" si="11"/>
        <v>125237.13177148142</v>
      </c>
      <c r="E111">
        <f t="shared" ca="1" si="12"/>
        <v>34830315.064539358</v>
      </c>
      <c r="G111" s="11"/>
      <c r="H111" s="10">
        <v>31283024.774001457</v>
      </c>
    </row>
    <row r="112" spans="1:8" x14ac:dyDescent="0.35">
      <c r="A112">
        <f t="shared" ca="1" si="8"/>
        <v>9061.6409523706079</v>
      </c>
      <c r="B112" s="2">
        <f t="shared" ca="1" si="9"/>
        <v>1.8110546953159212</v>
      </c>
      <c r="C112">
        <f t="shared" ca="1" si="10"/>
        <v>16411.127394057825</v>
      </c>
      <c r="D112">
        <f t="shared" ca="1" si="11"/>
        <v>9026.1200667318044</v>
      </c>
      <c r="E112">
        <f t="shared" ca="1" si="12"/>
        <v>27472756.094969437</v>
      </c>
      <c r="G112" s="11"/>
      <c r="H112" s="10">
        <v>27782378.952266663</v>
      </c>
    </row>
    <row r="113" spans="1:8" x14ac:dyDescent="0.35">
      <c r="A113">
        <f t="shared" ca="1" si="8"/>
        <v>10863.870679746366</v>
      </c>
      <c r="B113" s="2">
        <f t="shared" ca="1" si="9"/>
        <v>53.999839359293759</v>
      </c>
      <c r="C113">
        <f t="shared" ca="1" si="10"/>
        <v>586647.27152644529</v>
      </c>
      <c r="D113">
        <f t="shared" ca="1" si="11"/>
        <v>322655.99933954491</v>
      </c>
      <c r="E113">
        <f t="shared" ca="1" si="12"/>
        <v>28199973.342142906</v>
      </c>
      <c r="G113" s="10"/>
      <c r="H113" s="10">
        <v>45381254.436970964</v>
      </c>
    </row>
    <row r="114" spans="1:8" x14ac:dyDescent="0.35">
      <c r="A114">
        <f t="shared" ca="1" si="8"/>
        <v>3923.4266113310537</v>
      </c>
      <c r="B114" s="2">
        <f t="shared" ca="1" si="9"/>
        <v>77.482852558801468</v>
      </c>
      <c r="C114">
        <f t="shared" ca="1" si="10"/>
        <v>303998.28565104213</v>
      </c>
      <c r="D114">
        <f t="shared" ca="1" si="11"/>
        <v>167199.05710807318</v>
      </c>
      <c r="E114">
        <f t="shared" ca="1" si="12"/>
        <v>28455474.204041414</v>
      </c>
      <c r="G114" s="10"/>
      <c r="H114" s="10">
        <v>24366421.002265185</v>
      </c>
    </row>
    <row r="115" spans="1:8" x14ac:dyDescent="0.35">
      <c r="A115">
        <f t="shared" ca="1" si="8"/>
        <v>17315.646384278094</v>
      </c>
      <c r="B115" s="2">
        <f t="shared" ca="1" si="9"/>
        <v>34.913719146170976</v>
      </c>
      <c r="C115">
        <f t="shared" ca="1" si="10"/>
        <v>604553.61469509627</v>
      </c>
      <c r="D115">
        <f t="shared" ca="1" si="11"/>
        <v>332504.48808230297</v>
      </c>
      <c r="E115">
        <f t="shared" ca="1" si="12"/>
        <v>29275876.63101659</v>
      </c>
      <c r="G115" s="10"/>
      <c r="H115" s="10">
        <v>34803197.842883565</v>
      </c>
    </row>
    <row r="116" spans="1:8" x14ac:dyDescent="0.35">
      <c r="A116">
        <f t="shared" ca="1" si="8"/>
        <v>13519.102069128037</v>
      </c>
      <c r="B116" s="2">
        <f t="shared" ca="1" si="9"/>
        <v>23.557944717801796</v>
      </c>
      <c r="C116">
        <f t="shared" ca="1" si="10"/>
        <v>318482.25917883817</v>
      </c>
      <c r="D116">
        <f t="shared" ca="1" si="11"/>
        <v>175165.24254836098</v>
      </c>
      <c r="E116">
        <f t="shared" ca="1" si="12"/>
        <v>29717431.828501012</v>
      </c>
      <c r="G116" s="10"/>
      <c r="H116" s="10">
        <v>33848525.446106464</v>
      </c>
    </row>
    <row r="117" spans="1:8" x14ac:dyDescent="0.35">
      <c r="A117">
        <f t="shared" ca="1" si="8"/>
        <v>4002.1622075881351</v>
      </c>
      <c r="B117" s="2">
        <f t="shared" ca="1" si="9"/>
        <v>10.155871620704655</v>
      </c>
      <c r="C117">
        <f t="shared" ca="1" si="10"/>
        <v>40645.445585501031</v>
      </c>
      <c r="D117">
        <f t="shared" ca="1" si="11"/>
        <v>22354.995072025566</v>
      </c>
      <c r="E117">
        <f t="shared" ca="1" si="12"/>
        <v>29465671.533244886</v>
      </c>
      <c r="G117" s="10"/>
      <c r="H117" s="10">
        <v>33113365.015563473</v>
      </c>
    </row>
    <row r="118" spans="1:8" x14ac:dyDescent="0.35">
      <c r="A118">
        <f t="shared" ca="1" si="8"/>
        <v>9026.428026296373</v>
      </c>
      <c r="B118" s="2">
        <f t="shared" ca="1" si="9"/>
        <v>17.13001588070318</v>
      </c>
      <c r="C118">
        <f t="shared" ca="1" si="10"/>
        <v>154622.85543648113</v>
      </c>
      <c r="D118">
        <f t="shared" ca="1" si="11"/>
        <v>85042.570490064623</v>
      </c>
      <c r="E118">
        <f t="shared" ca="1" si="12"/>
        <v>29584061.128341861</v>
      </c>
      <c r="G118" s="10"/>
      <c r="H118" s="10">
        <v>29171673.736603808</v>
      </c>
    </row>
    <row r="119" spans="1:8" x14ac:dyDescent="0.35">
      <c r="A119">
        <f t="shared" ca="1" si="8"/>
        <v>16655.458373916761</v>
      </c>
      <c r="B119" s="2">
        <f t="shared" ca="1" si="9"/>
        <v>24.097032510099691</v>
      </c>
      <c r="C119">
        <f t="shared" ca="1" si="10"/>
        <v>401347.12190688431</v>
      </c>
      <c r="D119">
        <f t="shared" ca="1" si="11"/>
        <v>220740.91704878636</v>
      </c>
      <c r="E119">
        <f t="shared" ca="1" si="12"/>
        <v>30067657.288847119</v>
      </c>
      <c r="G119" s="10"/>
      <c r="H119" s="10">
        <v>34809669.74591691</v>
      </c>
    </row>
    <row r="120" spans="1:8" x14ac:dyDescent="0.35">
      <c r="A120">
        <f t="shared" ca="1" si="8"/>
        <v>19274.757015801151</v>
      </c>
      <c r="B120" s="2">
        <f t="shared" ca="1" si="9"/>
        <v>3.2643268241332701</v>
      </c>
      <c r="C120">
        <f t="shared" ca="1" si="10"/>
        <v>62919.106355330638</v>
      </c>
      <c r="D120">
        <f t="shared" ca="1" si="11"/>
        <v>34605.508495431852</v>
      </c>
      <c r="E120">
        <f t="shared" ca="1" si="12"/>
        <v>30039184.761247326</v>
      </c>
      <c r="G120" s="10"/>
      <c r="H120" s="10">
        <v>32509741.300791014</v>
      </c>
    </row>
    <row r="121" spans="1:8" x14ac:dyDescent="0.35">
      <c r="A121">
        <f t="shared" ca="1" si="8"/>
        <v>47432.06212356664</v>
      </c>
      <c r="B121" s="2">
        <f t="shared" ca="1" si="9"/>
        <v>14.353301817077716</v>
      </c>
      <c r="C121">
        <f t="shared" ca="1" si="10"/>
        <v>680806.70346593217</v>
      </c>
      <c r="D121">
        <f t="shared" ca="1" si="11"/>
        <v>374443.68690626271</v>
      </c>
      <c r="E121">
        <f t="shared" ca="1" si="12"/>
        <v>30866731.27567137</v>
      </c>
      <c r="G121" s="10"/>
      <c r="H121" s="10">
        <v>39299973.260290101</v>
      </c>
    </row>
    <row r="122" spans="1:8" x14ac:dyDescent="0.35">
      <c r="A122">
        <f t="shared" ca="1" si="8"/>
        <v>9177.5714033821241</v>
      </c>
      <c r="B122" s="2">
        <f t="shared" ca="1" si="9"/>
        <v>15.730370189847825</v>
      </c>
      <c r="C122">
        <f t="shared" ca="1" si="10"/>
        <v>144366.59561896205</v>
      </c>
      <c r="D122">
        <f t="shared" ca="1" si="11"/>
        <v>79401.627590429125</v>
      </c>
      <c r="E122">
        <f t="shared" ca="1" si="12"/>
        <v>31074088.371486705</v>
      </c>
      <c r="G122" s="10"/>
      <c r="H122" s="10">
        <v>40337939.026465409</v>
      </c>
    </row>
    <row r="123" spans="1:8" x14ac:dyDescent="0.35">
      <c r="A123">
        <f t="shared" ca="1" si="8"/>
        <v>8060.5592047046584</v>
      </c>
      <c r="B123" s="2">
        <f t="shared" ca="1" si="9"/>
        <v>11.427118721200898</v>
      </c>
      <c r="C123">
        <f t="shared" ca="1" si="10"/>
        <v>92108.966991428824</v>
      </c>
      <c r="D123">
        <f t="shared" ca="1" si="11"/>
        <v>50659.931845285857</v>
      </c>
      <c r="E123">
        <f t="shared" ca="1" si="12"/>
        <v>30630209.998796973</v>
      </c>
      <c r="G123" s="10"/>
      <c r="H123" s="10">
        <v>31812043.120508291</v>
      </c>
    </row>
    <row r="124" spans="1:8" x14ac:dyDescent="0.35">
      <c r="A124">
        <f t="shared" ca="1" si="8"/>
        <v>22047.734916235746</v>
      </c>
      <c r="B124" s="2">
        <f t="shared" ca="1" si="9"/>
        <v>4.8465716369473402</v>
      </c>
      <c r="C124">
        <f t="shared" ca="1" si="10"/>
        <v>106855.92670396171</v>
      </c>
      <c r="D124">
        <f t="shared" ca="1" si="11"/>
        <v>58770.759687178943</v>
      </c>
      <c r="E124">
        <f t="shared" ca="1" si="12"/>
        <v>30491838.399537072</v>
      </c>
      <c r="G124" s="10"/>
      <c r="H124" s="10">
        <v>33246563.763171528</v>
      </c>
    </row>
    <row r="125" spans="1:8" x14ac:dyDescent="0.35">
      <c r="A125">
        <f t="shared" ca="1" si="8"/>
        <v>16632.270978733872</v>
      </c>
      <c r="B125" s="2">
        <f t="shared" ca="1" si="9"/>
        <v>16.704583441124388</v>
      </c>
      <c r="C125">
        <f t="shared" ca="1" si="10"/>
        <v>277835.15837965155</v>
      </c>
      <c r="D125">
        <f t="shared" ca="1" si="11"/>
        <v>152809.33710880834</v>
      </c>
      <c r="E125">
        <f t="shared" ca="1" si="12"/>
        <v>30317929.280330438</v>
      </c>
      <c r="G125" s="10"/>
      <c r="H125" s="10">
        <v>46231915.423648931</v>
      </c>
    </row>
    <row r="126" spans="1:8" x14ac:dyDescent="0.35">
      <c r="A126">
        <f t="shared" ca="1" si="8"/>
        <v>13189.486697579221</v>
      </c>
      <c r="B126" s="2">
        <f t="shared" ca="1" si="9"/>
        <v>16.40139876559347</v>
      </c>
      <c r="C126">
        <f t="shared" ca="1" si="10"/>
        <v>216326.03084048734</v>
      </c>
      <c r="D126">
        <f t="shared" ca="1" si="11"/>
        <v>118979.31696226803</v>
      </c>
      <c r="E126">
        <f t="shared" ca="1" si="12"/>
        <v>30334752.368954353</v>
      </c>
      <c r="G126" s="10"/>
      <c r="H126" s="10">
        <v>29068054.159027066</v>
      </c>
    </row>
    <row r="127" spans="1:8" x14ac:dyDescent="0.35">
      <c r="A127">
        <f t="shared" ca="1" si="8"/>
        <v>19614.700875555933</v>
      </c>
      <c r="B127" s="2">
        <f t="shared" ca="1" si="9"/>
        <v>19.683317654926753</v>
      </c>
      <c r="C127">
        <f t="shared" ca="1" si="10"/>
        <v>386082.38803993736</v>
      </c>
      <c r="D127">
        <f t="shared" ca="1" si="11"/>
        <v>212345.31342196555</v>
      </c>
      <c r="E127">
        <f t="shared" ca="1" si="12"/>
        <v>30892534.624830756</v>
      </c>
      <c r="G127" s="10"/>
      <c r="H127" s="10">
        <v>26760121.020300135</v>
      </c>
    </row>
    <row r="128" spans="1:8" x14ac:dyDescent="0.35">
      <c r="A128">
        <f t="shared" ca="1" si="8"/>
        <v>37040.325006774634</v>
      </c>
      <c r="B128" s="2">
        <f t="shared" ca="1" si="9"/>
        <v>8.3319046281615243</v>
      </c>
      <c r="C128">
        <f t="shared" ca="1" si="10"/>
        <v>308616.45535255264</v>
      </c>
      <c r="D128">
        <f t="shared" ca="1" si="11"/>
        <v>169739.05044390395</v>
      </c>
      <c r="E128">
        <f t="shared" ca="1" si="12"/>
        <v>31216267.27519073</v>
      </c>
      <c r="G128" s="10"/>
      <c r="H128" s="10">
        <v>34664202.833891399</v>
      </c>
    </row>
    <row r="129" spans="1:8" x14ac:dyDescent="0.35">
      <c r="A129">
        <f t="shared" ca="1" si="8"/>
        <v>5994.3263268496166</v>
      </c>
      <c r="B129" s="2">
        <f t="shared" ca="1" si="9"/>
        <v>11.437825873775829</v>
      </c>
      <c r="C129">
        <f t="shared" ca="1" si="10"/>
        <v>68562.060757096173</v>
      </c>
      <c r="D129">
        <f t="shared" ca="1" si="11"/>
        <v>37709.133416402896</v>
      </c>
      <c r="E129">
        <f t="shared" ca="1" si="12"/>
        <v>30921191.347457346</v>
      </c>
      <c r="G129" s="10"/>
      <c r="H129" s="10">
        <v>28071658.598785307</v>
      </c>
    </row>
    <row r="130" spans="1:8" x14ac:dyDescent="0.35">
      <c r="A130">
        <f t="shared" ca="1" si="8"/>
        <v>2393.3128774115212</v>
      </c>
      <c r="B130" s="2">
        <f t="shared" ca="1" si="9"/>
        <v>12.141648785547257</v>
      </c>
      <c r="C130">
        <f t="shared" ca="1" si="10"/>
        <v>29058.764391458208</v>
      </c>
      <c r="D130">
        <f t="shared" ca="1" si="11"/>
        <v>15982.320415302014</v>
      </c>
      <c r="E130">
        <f t="shared" ca="1" si="12"/>
        <v>30903313.325908773</v>
      </c>
      <c r="G130" s="10"/>
      <c r="H130" s="10">
        <v>28008689.333595648</v>
      </c>
    </row>
    <row r="131" spans="1:8" x14ac:dyDescent="0.35">
      <c r="A131">
        <f t="shared" ca="1" si="8"/>
        <v>20797.579797015744</v>
      </c>
      <c r="B131" s="2">
        <f t="shared" ca="1" si="9"/>
        <v>11.447723140165985</v>
      </c>
      <c r="C131">
        <f t="shared" ca="1" si="10"/>
        <v>238084.93550174573</v>
      </c>
      <c r="D131">
        <f t="shared" ca="1" si="11"/>
        <v>130946.71452596015</v>
      </c>
      <c r="E131">
        <f t="shared" ca="1" si="12"/>
        <v>30591538.272470549</v>
      </c>
      <c r="G131" s="10"/>
      <c r="H131" s="10">
        <v>23771315.606564611</v>
      </c>
    </row>
    <row r="132" spans="1:8" x14ac:dyDescent="0.35">
      <c r="A132">
        <f t="shared" ref="A132:A134" ca="1" si="13">EXP(_xlfn.NORM.INV(RAND(),$I$7,$I$8))</f>
        <v>8058.7635123165655</v>
      </c>
      <c r="B132" s="2">
        <f t="shared" ref="B132:B134" ca="1" si="14">EXP(_xlfn.NORM.INV(RAND(),$H$7,$H$8))</f>
        <v>25.161694465627022</v>
      </c>
      <c r="C132">
        <f t="shared" ref="C132:C134" ca="1" si="15">A132*B132</f>
        <v>202772.1452676527</v>
      </c>
      <c r="D132">
        <f t="shared" ref="D132:D134" ca="1" si="16">C132/2+C132*0.05</f>
        <v>111524.67989720899</v>
      </c>
      <c r="E132">
        <f t="shared" ca="1" si="12"/>
        <v>30761468.502016447</v>
      </c>
      <c r="G132" s="10"/>
      <c r="H132" s="10">
        <v>48183588.246240258</v>
      </c>
    </row>
    <row r="133" spans="1:8" x14ac:dyDescent="0.35">
      <c r="A133">
        <f t="shared" ca="1" si="13"/>
        <v>9563.322600524396</v>
      </c>
      <c r="B133" s="2">
        <f t="shared" ca="1" si="14"/>
        <v>3.385980925942468</v>
      </c>
      <c r="C133">
        <f t="shared" ca="1" si="15"/>
        <v>32381.227914010127</v>
      </c>
      <c r="D133">
        <f t="shared" ca="1" si="16"/>
        <v>17809.67535270557</v>
      </c>
      <c r="E133">
        <f t="shared" ca="1" si="12"/>
        <v>30719550.438291736</v>
      </c>
      <c r="G133" s="10"/>
      <c r="H133" s="10">
        <v>29883794.57183234</v>
      </c>
    </row>
    <row r="134" spans="1:8" x14ac:dyDescent="0.35">
      <c r="A134">
        <f t="shared" ca="1" si="13"/>
        <v>29941.304132677797</v>
      </c>
      <c r="B134" s="2">
        <f t="shared" ca="1" si="14"/>
        <v>29.450544627665369</v>
      </c>
      <c r="C134">
        <f t="shared" ca="1" si="15"/>
        <v>881787.71356992901</v>
      </c>
      <c r="D134">
        <f t="shared" ca="1" si="16"/>
        <v>484983.24246346095</v>
      </c>
      <c r="E134">
        <f ca="1">C134+D134+E133-C124</f>
        <v>31979465.467621163</v>
      </c>
      <c r="G134" s="10"/>
      <c r="H134" s="10">
        <v>41824880.385773957</v>
      </c>
    </row>
    <row r="135" spans="1:8" x14ac:dyDescent="0.35">
      <c r="B135" s="2"/>
      <c r="G135" s="10"/>
      <c r="H135" s="10">
        <v>28872099.946432281</v>
      </c>
    </row>
    <row r="136" spans="1:8" x14ac:dyDescent="0.35">
      <c r="G136" s="10"/>
      <c r="H136" s="10">
        <v>42375337.211094335</v>
      </c>
    </row>
    <row r="137" spans="1:8" x14ac:dyDescent="0.35">
      <c r="G137" s="10"/>
      <c r="H137" s="10">
        <v>31066282.967066195</v>
      </c>
    </row>
    <row r="138" spans="1:8" x14ac:dyDescent="0.35">
      <c r="G138" s="10"/>
      <c r="H138" s="10">
        <v>30621501.282239515</v>
      </c>
    </row>
    <row r="139" spans="1:8" x14ac:dyDescent="0.35">
      <c r="G139" s="10"/>
      <c r="H139" s="10">
        <v>32432373.113419615</v>
      </c>
    </row>
    <row r="140" spans="1:8" x14ac:dyDescent="0.35">
      <c r="G140" s="10"/>
      <c r="H140" s="10">
        <v>23967507.331453059</v>
      </c>
    </row>
    <row r="141" spans="1:8" x14ac:dyDescent="0.35">
      <c r="G141" s="10"/>
      <c r="H141" s="10">
        <v>32614271.026720833</v>
      </c>
    </row>
    <row r="142" spans="1:8" x14ac:dyDescent="0.35">
      <c r="G142" s="10"/>
      <c r="H142" s="10">
        <v>43702699.728009321</v>
      </c>
    </row>
    <row r="143" spans="1:8" x14ac:dyDescent="0.35">
      <c r="G143" s="10"/>
      <c r="H143" s="10">
        <v>28976118.970265541</v>
      </c>
    </row>
    <row r="144" spans="1:8" x14ac:dyDescent="0.35">
      <c r="G144" s="10"/>
      <c r="H144" s="10">
        <v>30404343.837520614</v>
      </c>
    </row>
    <row r="145" spans="7:8" x14ac:dyDescent="0.35">
      <c r="G145" s="10"/>
      <c r="H145" s="10">
        <v>27960903.702328086</v>
      </c>
    </row>
    <row r="146" spans="7:8" x14ac:dyDescent="0.35">
      <c r="G146" s="10"/>
      <c r="H146" s="10">
        <v>35760173.150841944</v>
      </c>
    </row>
    <row r="147" spans="7:8" x14ac:dyDescent="0.35">
      <c r="G147" s="10"/>
      <c r="H147" s="10">
        <v>36536169.845815547</v>
      </c>
    </row>
    <row r="148" spans="7:8" x14ac:dyDescent="0.35">
      <c r="G148" s="10"/>
      <c r="H148" s="10">
        <v>38118511.692109726</v>
      </c>
    </row>
    <row r="149" spans="7:8" x14ac:dyDescent="0.35">
      <c r="G149" s="10"/>
      <c r="H149" s="10">
        <v>35805078.625907697</v>
      </c>
    </row>
    <row r="150" spans="7:8" x14ac:dyDescent="0.35">
      <c r="G150" s="10"/>
      <c r="H150" s="10">
        <v>30103128.09270044</v>
      </c>
    </row>
    <row r="151" spans="7:8" x14ac:dyDescent="0.35">
      <c r="G151" s="10"/>
      <c r="H151" s="10">
        <v>30196335.300037835</v>
      </c>
    </row>
    <row r="152" spans="7:8" x14ac:dyDescent="0.35">
      <c r="G152" s="10"/>
      <c r="H152" s="10">
        <v>31459013.142571699</v>
      </c>
    </row>
    <row r="153" spans="7:8" x14ac:dyDescent="0.35">
      <c r="G153" s="10"/>
      <c r="H153" s="10">
        <v>30350301.643930972</v>
      </c>
    </row>
    <row r="154" spans="7:8" x14ac:dyDescent="0.35">
      <c r="G154" s="10"/>
      <c r="H154" s="10">
        <v>35979377.565402582</v>
      </c>
    </row>
    <row r="155" spans="7:8" x14ac:dyDescent="0.35">
      <c r="G155" s="10"/>
      <c r="H155" s="10">
        <v>43386341.520570531</v>
      </c>
    </row>
    <row r="156" spans="7:8" x14ac:dyDescent="0.35">
      <c r="G156" s="10"/>
      <c r="H156" s="10">
        <v>34539353.254193664</v>
      </c>
    </row>
    <row r="157" spans="7:8" x14ac:dyDescent="0.35">
      <c r="G157" s="10"/>
      <c r="H157" s="10">
        <v>38266753.472650342</v>
      </c>
    </row>
    <row r="158" spans="7:8" x14ac:dyDescent="0.35">
      <c r="G158" s="10"/>
      <c r="H158" s="10">
        <v>42936142.622972652</v>
      </c>
    </row>
    <row r="159" spans="7:8" x14ac:dyDescent="0.35">
      <c r="G159" s="10"/>
      <c r="H159" s="10">
        <v>25108441.134235878</v>
      </c>
    </row>
    <row r="160" spans="7:8" x14ac:dyDescent="0.35">
      <c r="G160" s="10"/>
      <c r="H160" s="10">
        <v>36617688.488701798</v>
      </c>
    </row>
    <row r="161" spans="7:8" x14ac:dyDescent="0.35">
      <c r="G161" s="10"/>
      <c r="H161" s="10">
        <v>36510826.048255518</v>
      </c>
    </row>
    <row r="162" spans="7:8" x14ac:dyDescent="0.35">
      <c r="G162" s="10"/>
      <c r="H162" s="10">
        <v>29838666.089723904</v>
      </c>
    </row>
    <row r="163" spans="7:8" x14ac:dyDescent="0.35">
      <c r="G163" s="10"/>
      <c r="H163" s="10">
        <v>38939768.49014359</v>
      </c>
    </row>
    <row r="164" spans="7:8" x14ac:dyDescent="0.35">
      <c r="G164" s="10"/>
      <c r="H164" s="10">
        <v>34774276.348665431</v>
      </c>
    </row>
    <row r="165" spans="7:8" x14ac:dyDescent="0.35">
      <c r="G165" s="10"/>
      <c r="H165" s="10">
        <v>31209823.322467562</v>
      </c>
    </row>
    <row r="166" spans="7:8" x14ac:dyDescent="0.35">
      <c r="G166" s="10"/>
      <c r="H166" s="10">
        <v>33933132.355295233</v>
      </c>
    </row>
    <row r="167" spans="7:8" x14ac:dyDescent="0.35">
      <c r="G167" s="10"/>
      <c r="H167" s="10">
        <v>34823079.776419051</v>
      </c>
    </row>
    <row r="168" spans="7:8" x14ac:dyDescent="0.35">
      <c r="G168" s="10"/>
      <c r="H168" s="10">
        <v>33691471.381114364</v>
      </c>
    </row>
    <row r="169" spans="7:8" x14ac:dyDescent="0.35">
      <c r="G169" s="10"/>
      <c r="H169" s="10">
        <v>31640680.867448904</v>
      </c>
    </row>
    <row r="170" spans="7:8" x14ac:dyDescent="0.35">
      <c r="G170" s="10"/>
      <c r="H170" s="10">
        <v>34113095.374624148</v>
      </c>
    </row>
    <row r="171" spans="7:8" x14ac:dyDescent="0.35">
      <c r="G171" s="10"/>
      <c r="H171" s="10">
        <v>52400391.766527258</v>
      </c>
    </row>
    <row r="172" spans="7:8" x14ac:dyDescent="0.35">
      <c r="G172" s="10"/>
      <c r="H172" s="10">
        <v>40743359.127941556</v>
      </c>
    </row>
    <row r="173" spans="7:8" x14ac:dyDescent="0.35">
      <c r="G173" s="10"/>
      <c r="H173" s="10">
        <v>31765354.898138631</v>
      </c>
    </row>
    <row r="174" spans="7:8" x14ac:dyDescent="0.35">
      <c r="G174" s="10"/>
      <c r="H174" s="10">
        <v>35840696.691960245</v>
      </c>
    </row>
    <row r="175" spans="7:8" x14ac:dyDescent="0.35">
      <c r="G175" s="10"/>
      <c r="H175" s="10">
        <v>24992328.608788289</v>
      </c>
    </row>
    <row r="176" spans="7:8" x14ac:dyDescent="0.35">
      <c r="G176" s="10"/>
      <c r="H176" s="10">
        <v>39184191.43209748</v>
      </c>
    </row>
    <row r="177" spans="7:8" x14ac:dyDescent="0.35">
      <c r="G177" s="10"/>
      <c r="H177" s="10">
        <v>31573867.184074432</v>
      </c>
    </row>
    <row r="178" spans="7:8" x14ac:dyDescent="0.35">
      <c r="G178" s="10"/>
      <c r="H178" s="10">
        <v>35915016.69296018</v>
      </c>
    </row>
    <row r="179" spans="7:8" x14ac:dyDescent="0.35">
      <c r="G179" s="10"/>
      <c r="H179" s="10">
        <v>32189007.19802098</v>
      </c>
    </row>
    <row r="180" spans="7:8" x14ac:dyDescent="0.35">
      <c r="G180" s="10"/>
      <c r="H180" s="10">
        <v>43836937.513243422</v>
      </c>
    </row>
    <row r="181" spans="7:8" x14ac:dyDescent="0.35">
      <c r="G181" s="10"/>
      <c r="H181" s="10">
        <v>29466565.007613879</v>
      </c>
    </row>
    <row r="182" spans="7:8" x14ac:dyDescent="0.35">
      <c r="G182" s="10"/>
      <c r="H182" s="10">
        <v>34822298.465979196</v>
      </c>
    </row>
    <row r="183" spans="7:8" x14ac:dyDescent="0.35">
      <c r="G183" s="10"/>
      <c r="H183" s="10">
        <v>26860804.422049932</v>
      </c>
    </row>
    <row r="184" spans="7:8" x14ac:dyDescent="0.35">
      <c r="G184" s="10"/>
      <c r="H184" s="10">
        <v>29345121.427026358</v>
      </c>
    </row>
    <row r="185" spans="7:8" x14ac:dyDescent="0.35">
      <c r="G185" s="10"/>
      <c r="H185" s="10">
        <v>27592927.653752416</v>
      </c>
    </row>
    <row r="186" spans="7:8" x14ac:dyDescent="0.35">
      <c r="G186" s="10"/>
      <c r="H186" s="10">
        <v>47150967.42063915</v>
      </c>
    </row>
    <row r="187" spans="7:8" x14ac:dyDescent="0.35">
      <c r="G187" s="10"/>
      <c r="H187" s="10">
        <v>30408151.637294129</v>
      </c>
    </row>
    <row r="188" spans="7:8" x14ac:dyDescent="0.35">
      <c r="G188" s="10"/>
      <c r="H188" s="10">
        <v>32020325.098549206</v>
      </c>
    </row>
    <row r="189" spans="7:8" x14ac:dyDescent="0.35">
      <c r="G189" s="10"/>
      <c r="H189" s="10">
        <v>37986791.668804049</v>
      </c>
    </row>
    <row r="190" spans="7:8" x14ac:dyDescent="0.35">
      <c r="G190" s="10"/>
      <c r="H190" s="10">
        <v>36569992.853741258</v>
      </c>
    </row>
    <row r="191" spans="7:8" x14ac:dyDescent="0.35">
      <c r="G191" s="10"/>
      <c r="H191" s="10">
        <v>66724821.380414598</v>
      </c>
    </row>
    <row r="192" spans="7:8" x14ac:dyDescent="0.35">
      <c r="G192" s="10"/>
      <c r="H192" s="10">
        <v>32533758.153085731</v>
      </c>
    </row>
    <row r="193" spans="7:8" x14ac:dyDescent="0.35">
      <c r="G193" s="10"/>
      <c r="H193" s="10">
        <v>38840720.570267476</v>
      </c>
    </row>
    <row r="194" spans="7:8" x14ac:dyDescent="0.35">
      <c r="G194" s="10"/>
      <c r="H194" s="10">
        <v>33751179.744842239</v>
      </c>
    </row>
    <row r="195" spans="7:8" x14ac:dyDescent="0.35">
      <c r="G195" s="10"/>
      <c r="H195" s="10">
        <v>31372820.896548763</v>
      </c>
    </row>
    <row r="196" spans="7:8" x14ac:dyDescent="0.35">
      <c r="G196" s="10"/>
      <c r="H196" s="10">
        <v>37635140.852788381</v>
      </c>
    </row>
    <row r="197" spans="7:8" x14ac:dyDescent="0.35">
      <c r="G197" s="10"/>
      <c r="H197" s="10">
        <v>45715215.169046618</v>
      </c>
    </row>
    <row r="198" spans="7:8" x14ac:dyDescent="0.35">
      <c r="G198" s="10"/>
      <c r="H198" s="10">
        <v>33544814.422515333</v>
      </c>
    </row>
    <row r="199" spans="7:8" x14ac:dyDescent="0.35">
      <c r="G199" s="10"/>
      <c r="H199" s="10">
        <v>41434907.416042849</v>
      </c>
    </row>
    <row r="200" spans="7:8" x14ac:dyDescent="0.35">
      <c r="G200" s="10"/>
      <c r="H200" s="10">
        <v>36723470.337550037</v>
      </c>
    </row>
    <row r="201" spans="7:8" x14ac:dyDescent="0.35">
      <c r="G201" s="10"/>
      <c r="H201" s="10">
        <v>31481313.448217116</v>
      </c>
    </row>
    <row r="202" spans="7:8" x14ac:dyDescent="0.35">
      <c r="G202" s="10"/>
      <c r="H202" s="10">
        <v>33387594.08137352</v>
      </c>
    </row>
    <row r="203" spans="7:8" x14ac:dyDescent="0.35">
      <c r="G203" s="10"/>
      <c r="H203" s="10">
        <v>30210678.419460714</v>
      </c>
    </row>
    <row r="204" spans="7:8" x14ac:dyDescent="0.35">
      <c r="G204" s="10"/>
      <c r="H204" s="10">
        <v>34509199.18090266</v>
      </c>
    </row>
    <row r="205" spans="7:8" x14ac:dyDescent="0.35">
      <c r="G205" s="10"/>
      <c r="H205" s="10">
        <v>36310465.562868744</v>
      </c>
    </row>
    <row r="206" spans="7:8" x14ac:dyDescent="0.35">
      <c r="G206" s="10"/>
      <c r="H206" s="10">
        <v>36584238.814585038</v>
      </c>
    </row>
    <row r="207" spans="7:8" x14ac:dyDescent="0.35">
      <c r="G207" s="10"/>
      <c r="H207" s="10">
        <v>40270494.700596049</v>
      </c>
    </row>
    <row r="208" spans="7:8" x14ac:dyDescent="0.35">
      <c r="G208" s="10"/>
      <c r="H208" s="10">
        <v>32038273.469916958</v>
      </c>
    </row>
    <row r="209" spans="7:8" x14ac:dyDescent="0.35">
      <c r="G209" s="10"/>
      <c r="H209" s="10">
        <v>37386574.286268398</v>
      </c>
    </row>
    <row r="210" spans="7:8" x14ac:dyDescent="0.35">
      <c r="G210" s="10"/>
      <c r="H210" s="10">
        <v>30479970.998230811</v>
      </c>
    </row>
    <row r="211" spans="7:8" x14ac:dyDescent="0.35">
      <c r="G211" s="10"/>
      <c r="H211" s="10">
        <v>40003581.911965095</v>
      </c>
    </row>
    <row r="212" spans="7:8" x14ac:dyDescent="0.35">
      <c r="G212" s="10"/>
      <c r="H212" s="10">
        <v>35307307.311640687</v>
      </c>
    </row>
    <row r="213" spans="7:8" x14ac:dyDescent="0.35">
      <c r="G213" s="10"/>
      <c r="H213" s="10">
        <v>35549387.517408654</v>
      </c>
    </row>
    <row r="214" spans="7:8" x14ac:dyDescent="0.35">
      <c r="G214" s="10"/>
      <c r="H214" s="10">
        <v>33027618.991770491</v>
      </c>
    </row>
    <row r="215" spans="7:8" x14ac:dyDescent="0.35">
      <c r="G215" s="10"/>
      <c r="H215" s="10">
        <v>34905659.977600299</v>
      </c>
    </row>
    <row r="216" spans="7:8" x14ac:dyDescent="0.35">
      <c r="G216" s="10"/>
      <c r="H216" s="10">
        <v>25155874.206532188</v>
      </c>
    </row>
    <row r="217" spans="7:8" x14ac:dyDescent="0.35">
      <c r="G217" s="10"/>
      <c r="H217" s="10">
        <v>47642637.294103995</v>
      </c>
    </row>
    <row r="218" spans="7:8" x14ac:dyDescent="0.35">
      <c r="G218" s="10"/>
      <c r="H218" s="10">
        <v>30646638.86597579</v>
      </c>
    </row>
    <row r="219" spans="7:8" x14ac:dyDescent="0.35">
      <c r="G219" s="10"/>
      <c r="H219" s="10">
        <v>27971111.98738727</v>
      </c>
    </row>
    <row r="220" spans="7:8" x14ac:dyDescent="0.35">
      <c r="G220" s="10"/>
      <c r="H220" s="10">
        <v>25544316.857410479</v>
      </c>
    </row>
    <row r="221" spans="7:8" x14ac:dyDescent="0.35">
      <c r="G221" s="10"/>
      <c r="H221" s="10">
        <v>29947921.06928315</v>
      </c>
    </row>
    <row r="222" spans="7:8" x14ac:dyDescent="0.35">
      <c r="G222" s="10"/>
      <c r="H222" s="10">
        <v>35241895.438798204</v>
      </c>
    </row>
    <row r="223" spans="7:8" x14ac:dyDescent="0.35">
      <c r="G223" s="10"/>
      <c r="H223" s="10">
        <v>24095990.838073671</v>
      </c>
    </row>
    <row r="224" spans="7:8" x14ac:dyDescent="0.35">
      <c r="G224" s="10"/>
      <c r="H224" s="10">
        <v>34438279.89873559</v>
      </c>
    </row>
    <row r="225" spans="7:8" x14ac:dyDescent="0.35">
      <c r="G225" s="10"/>
      <c r="H225" s="10">
        <v>48543073.262236401</v>
      </c>
    </row>
    <row r="226" spans="7:8" x14ac:dyDescent="0.35">
      <c r="G226" s="10"/>
      <c r="H226" s="10">
        <v>26128264.621679489</v>
      </c>
    </row>
    <row r="227" spans="7:8" x14ac:dyDescent="0.35">
      <c r="G227" s="10"/>
      <c r="H227" s="10">
        <v>30700831.136093836</v>
      </c>
    </row>
    <row r="228" spans="7:8" x14ac:dyDescent="0.35">
      <c r="G228" s="10"/>
      <c r="H228" s="10">
        <v>41591150.56200543</v>
      </c>
    </row>
    <row r="229" spans="7:8" x14ac:dyDescent="0.35">
      <c r="G229" s="10"/>
      <c r="H229" s="10">
        <v>35548754.934038065</v>
      </c>
    </row>
    <row r="230" spans="7:8" x14ac:dyDescent="0.35">
      <c r="G230" s="10"/>
      <c r="H230" s="10">
        <v>26327660.335202653</v>
      </c>
    </row>
    <row r="231" spans="7:8" x14ac:dyDescent="0.35">
      <c r="G231" s="10"/>
      <c r="H231" s="10">
        <v>33224649.423952769</v>
      </c>
    </row>
    <row r="232" spans="7:8" x14ac:dyDescent="0.35">
      <c r="G232" s="10"/>
      <c r="H232" s="10">
        <v>32538126.271760676</v>
      </c>
    </row>
    <row r="233" spans="7:8" x14ac:dyDescent="0.35">
      <c r="G233" s="10"/>
      <c r="H233" s="10">
        <v>28428335.694587965</v>
      </c>
    </row>
    <row r="234" spans="7:8" x14ac:dyDescent="0.35">
      <c r="G234" s="10"/>
      <c r="H234" s="10">
        <v>27411304.431356452</v>
      </c>
    </row>
    <row r="235" spans="7:8" x14ac:dyDescent="0.35">
      <c r="G235" s="10"/>
      <c r="H235" s="10">
        <v>45270664.12745747</v>
      </c>
    </row>
    <row r="236" spans="7:8" x14ac:dyDescent="0.35">
      <c r="G236" s="10"/>
      <c r="H236" s="10">
        <v>25970309.678740401</v>
      </c>
    </row>
    <row r="237" spans="7:8" x14ac:dyDescent="0.35">
      <c r="G237" s="10"/>
      <c r="H237" s="10">
        <v>38975474.952755436</v>
      </c>
    </row>
    <row r="238" spans="7:8" x14ac:dyDescent="0.35">
      <c r="G238" s="10"/>
      <c r="H238" s="10">
        <v>48337284.925045744</v>
      </c>
    </row>
    <row r="239" spans="7:8" x14ac:dyDescent="0.35">
      <c r="G239" s="10"/>
      <c r="H239" s="10">
        <v>37762628.935475595</v>
      </c>
    </row>
    <row r="240" spans="7:8" x14ac:dyDescent="0.35">
      <c r="G240" s="10"/>
      <c r="H240" s="10">
        <v>27484353.674781576</v>
      </c>
    </row>
    <row r="241" spans="7:8" x14ac:dyDescent="0.35">
      <c r="G241" s="10"/>
      <c r="H241" s="10">
        <v>27622134.292047624</v>
      </c>
    </row>
    <row r="242" spans="7:8" x14ac:dyDescent="0.35">
      <c r="G242" s="10"/>
      <c r="H242" s="10">
        <v>28887852.041788228</v>
      </c>
    </row>
    <row r="243" spans="7:8" x14ac:dyDescent="0.35">
      <c r="G243" s="10"/>
      <c r="H243" s="10">
        <v>40421908.006232187</v>
      </c>
    </row>
    <row r="244" spans="7:8" x14ac:dyDescent="0.35">
      <c r="G244" s="10"/>
      <c r="H244" s="10">
        <v>32682483.142652642</v>
      </c>
    </row>
    <row r="245" spans="7:8" x14ac:dyDescent="0.35">
      <c r="G245" s="10"/>
      <c r="H245" s="10">
        <v>33858121.743256837</v>
      </c>
    </row>
    <row r="246" spans="7:8" x14ac:dyDescent="0.35">
      <c r="G246" s="10"/>
      <c r="H246" s="10">
        <v>36976117.706050634</v>
      </c>
    </row>
    <row r="247" spans="7:8" x14ac:dyDescent="0.35">
      <c r="G247" s="10"/>
      <c r="H247" s="10">
        <v>37525720.18989116</v>
      </c>
    </row>
    <row r="248" spans="7:8" x14ac:dyDescent="0.35">
      <c r="G248" s="10"/>
      <c r="H248" s="10">
        <v>37310800.052638136</v>
      </c>
    </row>
    <row r="249" spans="7:8" x14ac:dyDescent="0.35">
      <c r="G249" s="10"/>
      <c r="H249" s="10">
        <v>35175343.311208941</v>
      </c>
    </row>
    <row r="250" spans="7:8" x14ac:dyDescent="0.35">
      <c r="G250" s="10"/>
      <c r="H250" s="10">
        <v>36114971.611057922</v>
      </c>
    </row>
    <row r="251" spans="7:8" x14ac:dyDescent="0.35">
      <c r="G251" s="10"/>
      <c r="H251" s="10">
        <v>43303734.019992068</v>
      </c>
    </row>
    <row r="252" spans="7:8" x14ac:dyDescent="0.35">
      <c r="G252" s="10"/>
      <c r="H252" s="10">
        <v>38329538.561477646</v>
      </c>
    </row>
    <row r="253" spans="7:8" x14ac:dyDescent="0.35">
      <c r="G253" s="10"/>
      <c r="H253" s="10">
        <v>28803795.434337568</v>
      </c>
    </row>
    <row r="254" spans="7:8" x14ac:dyDescent="0.35">
      <c r="G254" s="10"/>
      <c r="H254" s="10">
        <v>53457143.377341405</v>
      </c>
    </row>
    <row r="255" spans="7:8" x14ac:dyDescent="0.35">
      <c r="G255" s="10"/>
      <c r="H255" s="10">
        <v>36802187.056475542</v>
      </c>
    </row>
    <row r="256" spans="7:8" x14ac:dyDescent="0.35">
      <c r="G256" s="10"/>
      <c r="H256" s="10">
        <v>34601487.021583997</v>
      </c>
    </row>
    <row r="257" spans="7:8" x14ac:dyDescent="0.35">
      <c r="G257" s="10"/>
      <c r="H257" s="10">
        <v>41058964.876316279</v>
      </c>
    </row>
    <row r="258" spans="7:8" x14ac:dyDescent="0.35">
      <c r="G258" s="10"/>
      <c r="H258" s="10">
        <v>32896959.501693107</v>
      </c>
    </row>
    <row r="259" spans="7:8" x14ac:dyDescent="0.35">
      <c r="G259" s="10"/>
      <c r="H259" s="10">
        <v>46566917.98272603</v>
      </c>
    </row>
    <row r="260" spans="7:8" x14ac:dyDescent="0.35">
      <c r="G260" s="10"/>
      <c r="H260" s="10">
        <v>34467596.91391135</v>
      </c>
    </row>
    <row r="261" spans="7:8" x14ac:dyDescent="0.35">
      <c r="G261" s="10"/>
      <c r="H261" s="10">
        <v>45067949.044126987</v>
      </c>
    </row>
    <row r="262" spans="7:8" x14ac:dyDescent="0.35">
      <c r="G262" s="10"/>
      <c r="H262" s="10">
        <v>33202720.930959381</v>
      </c>
    </row>
    <row r="263" spans="7:8" x14ac:dyDescent="0.35">
      <c r="G263" s="10"/>
      <c r="H263" s="10">
        <v>40302576.607088923</v>
      </c>
    </row>
    <row r="264" spans="7:8" x14ac:dyDescent="0.35">
      <c r="G264" s="10"/>
      <c r="H264" s="10">
        <v>35407914.357886486</v>
      </c>
    </row>
    <row r="265" spans="7:8" x14ac:dyDescent="0.35">
      <c r="G265" s="10"/>
      <c r="H265" s="10">
        <v>27215885.71515191</v>
      </c>
    </row>
    <row r="266" spans="7:8" x14ac:dyDescent="0.35">
      <c r="G266" s="10"/>
      <c r="H266" s="10">
        <v>37911313.473836869</v>
      </c>
    </row>
    <row r="267" spans="7:8" x14ac:dyDescent="0.35">
      <c r="G267" s="10"/>
      <c r="H267" s="10">
        <v>32565497.455324769</v>
      </c>
    </row>
    <row r="268" spans="7:8" x14ac:dyDescent="0.35">
      <c r="G268" s="10"/>
      <c r="H268" s="10">
        <v>33604473.744434461</v>
      </c>
    </row>
    <row r="269" spans="7:8" x14ac:dyDescent="0.35">
      <c r="G269" s="10"/>
      <c r="H269" s="10">
        <v>34627547.392048605</v>
      </c>
    </row>
    <row r="270" spans="7:8" x14ac:dyDescent="0.35">
      <c r="G270" s="10"/>
      <c r="H270" s="10">
        <v>36193582.728226081</v>
      </c>
    </row>
    <row r="271" spans="7:8" x14ac:dyDescent="0.35">
      <c r="G271" s="10"/>
      <c r="H271" s="10">
        <v>26149035.049661946</v>
      </c>
    </row>
    <row r="272" spans="7:8" x14ac:dyDescent="0.35">
      <c r="G272" s="10"/>
      <c r="H272" s="10">
        <v>63615844.477041714</v>
      </c>
    </row>
    <row r="273" spans="7:8" x14ac:dyDescent="0.35">
      <c r="G273" s="10"/>
      <c r="H273" s="10">
        <v>43519962.904993571</v>
      </c>
    </row>
    <row r="274" spans="7:8" x14ac:dyDescent="0.35">
      <c r="G274" s="10"/>
      <c r="H274" s="10">
        <v>36167823.465673931</v>
      </c>
    </row>
    <row r="275" spans="7:8" x14ac:dyDescent="0.35">
      <c r="G275" s="10"/>
      <c r="H275" s="10">
        <v>32136122.267871581</v>
      </c>
    </row>
    <row r="276" spans="7:8" x14ac:dyDescent="0.35">
      <c r="G276" s="10"/>
      <c r="H276" s="10">
        <v>37879170.105056576</v>
      </c>
    </row>
    <row r="277" spans="7:8" x14ac:dyDescent="0.35">
      <c r="G277" s="10"/>
      <c r="H277" s="10">
        <v>33456486.817576043</v>
      </c>
    </row>
    <row r="278" spans="7:8" x14ac:dyDescent="0.35">
      <c r="G278" s="10"/>
      <c r="H278" s="10">
        <v>39584029.849020183</v>
      </c>
    </row>
    <row r="279" spans="7:8" x14ac:dyDescent="0.35">
      <c r="G279" s="10"/>
      <c r="H279" s="10">
        <v>22399616.49974151</v>
      </c>
    </row>
    <row r="280" spans="7:8" x14ac:dyDescent="0.35">
      <c r="G280" s="10"/>
      <c r="H280" s="10">
        <v>35773922.404529266</v>
      </c>
    </row>
    <row r="281" spans="7:8" x14ac:dyDescent="0.35">
      <c r="G281" s="10"/>
      <c r="H281" s="10">
        <v>47593404.384967767</v>
      </c>
    </row>
    <row r="282" spans="7:8" x14ac:dyDescent="0.35">
      <c r="G282" s="10"/>
      <c r="H282" s="10">
        <v>31362318.757252239</v>
      </c>
    </row>
    <row r="283" spans="7:8" x14ac:dyDescent="0.35">
      <c r="G283" s="10"/>
      <c r="H283" s="10">
        <v>25006905.726540845</v>
      </c>
    </row>
    <row r="284" spans="7:8" x14ac:dyDescent="0.35">
      <c r="G284" s="10"/>
      <c r="H284" s="10">
        <v>41687622.161886692</v>
      </c>
    </row>
    <row r="285" spans="7:8" x14ac:dyDescent="0.35">
      <c r="G285" s="10"/>
      <c r="H285" s="10">
        <v>31722434.566695772</v>
      </c>
    </row>
    <row r="286" spans="7:8" x14ac:dyDescent="0.35">
      <c r="G286" s="10"/>
      <c r="H286" s="10">
        <v>42168094.176581271</v>
      </c>
    </row>
    <row r="287" spans="7:8" x14ac:dyDescent="0.35">
      <c r="G287" s="10"/>
      <c r="H287" s="10">
        <v>35655149.60850668</v>
      </c>
    </row>
    <row r="288" spans="7:8" x14ac:dyDescent="0.35">
      <c r="G288" s="10"/>
      <c r="H288" s="10">
        <v>25908684.896663092</v>
      </c>
    </row>
    <row r="289" spans="7:8" x14ac:dyDescent="0.35">
      <c r="G289" s="10"/>
      <c r="H289" s="10">
        <v>35665282.796579622</v>
      </c>
    </row>
    <row r="290" spans="7:8" x14ac:dyDescent="0.35">
      <c r="G290" s="10"/>
      <c r="H290" s="10">
        <v>31072470.974082429</v>
      </c>
    </row>
    <row r="291" spans="7:8" x14ac:dyDescent="0.35">
      <c r="G291" s="10"/>
      <c r="H291" s="10">
        <v>39040343.809805147</v>
      </c>
    </row>
    <row r="292" spans="7:8" x14ac:dyDescent="0.35">
      <c r="G292" s="10"/>
      <c r="H292" s="10">
        <v>34075312.038641512</v>
      </c>
    </row>
    <row r="293" spans="7:8" x14ac:dyDescent="0.35">
      <c r="G293" s="10"/>
      <c r="H293" s="10">
        <v>39350036.663300745</v>
      </c>
    </row>
    <row r="294" spans="7:8" x14ac:dyDescent="0.35">
      <c r="G294" s="10"/>
      <c r="H294" s="10">
        <v>36401492.021739438</v>
      </c>
    </row>
    <row r="295" spans="7:8" x14ac:dyDescent="0.35">
      <c r="G295" s="10"/>
      <c r="H295" s="10">
        <v>45519860.651042268</v>
      </c>
    </row>
    <row r="296" spans="7:8" x14ac:dyDescent="0.35">
      <c r="G296" s="10"/>
      <c r="H296" s="10">
        <v>37719683.258584298</v>
      </c>
    </row>
    <row r="297" spans="7:8" x14ac:dyDescent="0.35">
      <c r="G297" s="10"/>
      <c r="H297" s="10">
        <v>40939705.563366078</v>
      </c>
    </row>
    <row r="298" spans="7:8" x14ac:dyDescent="0.35">
      <c r="G298" s="10"/>
      <c r="H298" s="10">
        <v>33514682.191353206</v>
      </c>
    </row>
    <row r="299" spans="7:8" x14ac:dyDescent="0.35">
      <c r="G299" s="10"/>
      <c r="H299" s="10">
        <v>33819798.736413732</v>
      </c>
    </row>
    <row r="300" spans="7:8" x14ac:dyDescent="0.35">
      <c r="G300" s="10"/>
      <c r="H300" s="10">
        <v>42901085.671860129</v>
      </c>
    </row>
    <row r="301" spans="7:8" x14ac:dyDescent="0.35">
      <c r="G301" s="10"/>
      <c r="H301" s="10">
        <v>36654597.118639879</v>
      </c>
    </row>
    <row r="302" spans="7:8" x14ac:dyDescent="0.35">
      <c r="G302" s="10"/>
      <c r="H302" s="10">
        <v>40526239.852277778</v>
      </c>
    </row>
    <row r="303" spans="7:8" x14ac:dyDescent="0.35">
      <c r="G303" s="10"/>
      <c r="H303" s="10">
        <v>32481772.133715447</v>
      </c>
    </row>
    <row r="304" spans="7:8" x14ac:dyDescent="0.35">
      <c r="G304" s="10"/>
      <c r="H304" s="10">
        <v>30478355.70400729</v>
      </c>
    </row>
    <row r="305" spans="7:8" x14ac:dyDescent="0.35">
      <c r="G305" s="10"/>
      <c r="H305" s="10">
        <v>29694105.577523738</v>
      </c>
    </row>
    <row r="306" spans="7:8" x14ac:dyDescent="0.35">
      <c r="G306" s="10"/>
      <c r="H306" s="10">
        <v>37032605.786306508</v>
      </c>
    </row>
    <row r="307" spans="7:8" x14ac:dyDescent="0.35">
      <c r="G307" s="10"/>
      <c r="H307" s="10">
        <v>35007700.269406557</v>
      </c>
    </row>
    <row r="308" spans="7:8" x14ac:dyDescent="0.35">
      <c r="G308" s="10"/>
      <c r="H308" s="10">
        <v>25563573.315482315</v>
      </c>
    </row>
    <row r="309" spans="7:8" x14ac:dyDescent="0.35">
      <c r="G309" s="10"/>
      <c r="H309" s="10">
        <v>37567396.27042865</v>
      </c>
    </row>
    <row r="310" spans="7:8" x14ac:dyDescent="0.35">
      <c r="G310" s="10"/>
      <c r="H310" s="10">
        <v>39637895.479664922</v>
      </c>
    </row>
    <row r="311" spans="7:8" x14ac:dyDescent="0.35">
      <c r="G311" s="10"/>
      <c r="H311" s="10">
        <v>36787175.309861064</v>
      </c>
    </row>
    <row r="312" spans="7:8" x14ac:dyDescent="0.35">
      <c r="G312" s="10"/>
      <c r="H312" s="10">
        <v>41613796.052846722</v>
      </c>
    </row>
    <row r="313" spans="7:8" x14ac:dyDescent="0.35">
      <c r="G313" s="10"/>
      <c r="H313" s="10">
        <v>30763442.645937275</v>
      </c>
    </row>
    <row r="314" spans="7:8" x14ac:dyDescent="0.35">
      <c r="G314" s="10"/>
      <c r="H314" s="10">
        <v>31723229.704394419</v>
      </c>
    </row>
    <row r="315" spans="7:8" x14ac:dyDescent="0.35">
      <c r="G315" s="10"/>
      <c r="H315" s="10">
        <v>37423558.679842152</v>
      </c>
    </row>
    <row r="316" spans="7:8" x14ac:dyDescent="0.35">
      <c r="G316" s="10"/>
      <c r="H316" s="10">
        <v>28291976.790868051</v>
      </c>
    </row>
    <row r="317" spans="7:8" x14ac:dyDescent="0.35">
      <c r="G317" s="10"/>
      <c r="H317" s="10">
        <v>30913595.251964495</v>
      </c>
    </row>
    <row r="318" spans="7:8" x14ac:dyDescent="0.35">
      <c r="G318" s="10"/>
      <c r="H318" s="10">
        <v>32654464.179098636</v>
      </c>
    </row>
    <row r="319" spans="7:8" x14ac:dyDescent="0.35">
      <c r="G319" s="10"/>
      <c r="H319" s="10">
        <v>31705343.554245271</v>
      </c>
    </row>
    <row r="320" spans="7:8" x14ac:dyDescent="0.35">
      <c r="G320" s="10"/>
      <c r="H320" s="10">
        <v>27724949.759745639</v>
      </c>
    </row>
    <row r="321" spans="7:8" x14ac:dyDescent="0.35">
      <c r="G321" s="10"/>
      <c r="H321" s="10">
        <v>33482144.337967128</v>
      </c>
    </row>
    <row r="322" spans="7:8" x14ac:dyDescent="0.35">
      <c r="G322" s="10"/>
      <c r="H322" s="10">
        <v>38295155.013036221</v>
      </c>
    </row>
    <row r="323" spans="7:8" x14ac:dyDescent="0.35">
      <c r="G323" s="10"/>
      <c r="H323" s="10">
        <v>35004043.499093652</v>
      </c>
    </row>
    <row r="324" spans="7:8" x14ac:dyDescent="0.35">
      <c r="G324" s="10"/>
      <c r="H324" s="10">
        <v>36358255.763472535</v>
      </c>
    </row>
    <row r="325" spans="7:8" x14ac:dyDescent="0.35">
      <c r="G325" s="10"/>
      <c r="H325" s="10">
        <v>26754268.148705889</v>
      </c>
    </row>
    <row r="326" spans="7:8" x14ac:dyDescent="0.35">
      <c r="G326" s="10"/>
      <c r="H326" s="10">
        <v>27936630.630155355</v>
      </c>
    </row>
    <row r="327" spans="7:8" x14ac:dyDescent="0.35">
      <c r="G327" s="10"/>
      <c r="H327" s="10">
        <v>36070168.525488526</v>
      </c>
    </row>
    <row r="328" spans="7:8" x14ac:dyDescent="0.35">
      <c r="G328" s="10"/>
      <c r="H328" s="10">
        <v>31281510.501722123</v>
      </c>
    </row>
    <row r="329" spans="7:8" x14ac:dyDescent="0.35">
      <c r="G329" s="10"/>
      <c r="H329" s="10">
        <v>31838768.566114549</v>
      </c>
    </row>
    <row r="330" spans="7:8" x14ac:dyDescent="0.35">
      <c r="G330" s="10"/>
      <c r="H330" s="10">
        <v>38972159.109632239</v>
      </c>
    </row>
    <row r="331" spans="7:8" x14ac:dyDescent="0.35">
      <c r="G331" s="10"/>
      <c r="H331" s="10">
        <v>40807925.433055267</v>
      </c>
    </row>
    <row r="332" spans="7:8" x14ac:dyDescent="0.35">
      <c r="G332" s="10"/>
      <c r="H332" s="10">
        <v>33227444.844325315</v>
      </c>
    </row>
    <row r="333" spans="7:8" x14ac:dyDescent="0.35">
      <c r="G333" s="10"/>
      <c r="H333" s="10">
        <v>30230670.502330866</v>
      </c>
    </row>
    <row r="334" spans="7:8" x14ac:dyDescent="0.35">
      <c r="G334" s="10"/>
      <c r="H334" s="10">
        <v>35807967.087777898</v>
      </c>
    </row>
    <row r="335" spans="7:8" x14ac:dyDescent="0.35">
      <c r="G335" s="10"/>
      <c r="H335" s="10">
        <v>43972220.510045916</v>
      </c>
    </row>
    <row r="336" spans="7:8" x14ac:dyDescent="0.35">
      <c r="G336" s="10"/>
      <c r="H336" s="10">
        <v>30635293.788906924</v>
      </c>
    </row>
    <row r="337" spans="7:8" x14ac:dyDescent="0.35">
      <c r="G337" s="10"/>
      <c r="H337" s="10">
        <v>32491981.836113103</v>
      </c>
    </row>
    <row r="338" spans="7:8" x14ac:dyDescent="0.35">
      <c r="G338" s="10"/>
      <c r="H338" s="10">
        <v>36445511.65638984</v>
      </c>
    </row>
    <row r="339" spans="7:8" x14ac:dyDescent="0.35">
      <c r="G339" s="10"/>
      <c r="H339" s="10">
        <v>24751625.589604691</v>
      </c>
    </row>
    <row r="340" spans="7:8" x14ac:dyDescent="0.35">
      <c r="G340" s="10"/>
      <c r="H340" s="10">
        <v>29801149.346226618</v>
      </c>
    </row>
    <row r="341" spans="7:8" x14ac:dyDescent="0.35">
      <c r="G341" s="10"/>
      <c r="H341" s="10">
        <v>34896172.348732345</v>
      </c>
    </row>
    <row r="342" spans="7:8" x14ac:dyDescent="0.35">
      <c r="G342" s="10"/>
      <c r="H342" s="10">
        <v>27757604.710934691</v>
      </c>
    </row>
    <row r="343" spans="7:8" x14ac:dyDescent="0.35">
      <c r="G343" s="10"/>
      <c r="H343" s="10">
        <v>33843947.015190057</v>
      </c>
    </row>
    <row r="344" spans="7:8" x14ac:dyDescent="0.35">
      <c r="G344" s="10"/>
      <c r="H344" s="10">
        <v>34655011.443303294</v>
      </c>
    </row>
    <row r="345" spans="7:8" x14ac:dyDescent="0.35">
      <c r="G345" s="10"/>
      <c r="H345" s="10">
        <v>31583341.169206128</v>
      </c>
    </row>
    <row r="346" spans="7:8" x14ac:dyDescent="0.35">
      <c r="G346" s="10"/>
      <c r="H346" s="10">
        <v>31507745.182129111</v>
      </c>
    </row>
    <row r="347" spans="7:8" x14ac:dyDescent="0.35">
      <c r="G347" s="10"/>
      <c r="H347" s="10">
        <v>32557713.662967794</v>
      </c>
    </row>
    <row r="348" spans="7:8" x14ac:dyDescent="0.35">
      <c r="G348" s="10"/>
      <c r="H348" s="10">
        <v>28207318.192971237</v>
      </c>
    </row>
    <row r="349" spans="7:8" x14ac:dyDescent="0.35">
      <c r="G349" s="10"/>
      <c r="H349" s="10">
        <v>24414072.560906127</v>
      </c>
    </row>
    <row r="350" spans="7:8" x14ac:dyDescent="0.35">
      <c r="G350" s="10"/>
      <c r="H350" s="10">
        <v>36106079.003506981</v>
      </c>
    </row>
    <row r="351" spans="7:8" x14ac:dyDescent="0.35">
      <c r="G351" s="10"/>
      <c r="H351" s="10">
        <v>30099483.389552604</v>
      </c>
    </row>
    <row r="352" spans="7:8" x14ac:dyDescent="0.35">
      <c r="G352" s="10"/>
      <c r="H352" s="10">
        <v>35316928.965256535</v>
      </c>
    </row>
    <row r="353" spans="7:8" x14ac:dyDescent="0.35">
      <c r="G353" s="10"/>
      <c r="H353" s="10">
        <v>30765874.304990537</v>
      </c>
    </row>
    <row r="354" spans="7:8" x14ac:dyDescent="0.35">
      <c r="G354" s="10"/>
      <c r="H354" s="10">
        <v>41568599.224160798</v>
      </c>
    </row>
    <row r="355" spans="7:8" x14ac:dyDescent="0.35">
      <c r="G355" s="10"/>
      <c r="H355" s="10">
        <v>28769457.944137625</v>
      </c>
    </row>
    <row r="356" spans="7:8" x14ac:dyDescent="0.35">
      <c r="G356" s="10"/>
      <c r="H356" s="10">
        <v>39152025.175486326</v>
      </c>
    </row>
    <row r="357" spans="7:8" x14ac:dyDescent="0.35">
      <c r="G357" s="10"/>
      <c r="H357" s="10">
        <v>31713924.885044053</v>
      </c>
    </row>
    <row r="358" spans="7:8" x14ac:dyDescent="0.35">
      <c r="G358" s="10"/>
      <c r="H358" s="10">
        <v>32152891.596687783</v>
      </c>
    </row>
    <row r="359" spans="7:8" x14ac:dyDescent="0.35">
      <c r="G359" s="10"/>
      <c r="H359" s="10">
        <v>36120938.872893058</v>
      </c>
    </row>
    <row r="360" spans="7:8" x14ac:dyDescent="0.35">
      <c r="G360" s="10"/>
      <c r="H360" s="10">
        <v>35060016.289424926</v>
      </c>
    </row>
    <row r="361" spans="7:8" x14ac:dyDescent="0.35">
      <c r="G361" s="10"/>
      <c r="H361" s="10">
        <v>30445263.245186523</v>
      </c>
    </row>
    <row r="362" spans="7:8" x14ac:dyDescent="0.35">
      <c r="G362" s="10"/>
      <c r="H362" s="10">
        <v>28946912.155387592</v>
      </c>
    </row>
    <row r="363" spans="7:8" x14ac:dyDescent="0.35">
      <c r="G363" s="10"/>
      <c r="H363" s="10">
        <v>30828614.522889242</v>
      </c>
    </row>
    <row r="364" spans="7:8" x14ac:dyDescent="0.35">
      <c r="G364" s="10"/>
      <c r="H364" s="10">
        <v>33404132.224691041</v>
      </c>
    </row>
    <row r="365" spans="7:8" x14ac:dyDescent="0.35">
      <c r="G365" s="10"/>
      <c r="H365" s="10">
        <v>29152527.079887107</v>
      </c>
    </row>
    <row r="366" spans="7:8" x14ac:dyDescent="0.35">
      <c r="G366" s="10"/>
      <c r="H366" s="10">
        <v>34742208.843296662</v>
      </c>
    </row>
    <row r="367" spans="7:8" x14ac:dyDescent="0.35">
      <c r="G367" s="10"/>
      <c r="H367" s="10">
        <v>34703487.908755213</v>
      </c>
    </row>
    <row r="368" spans="7:8" x14ac:dyDescent="0.35">
      <c r="G368" s="10"/>
      <c r="H368" s="10">
        <v>33947280.822534315</v>
      </c>
    </row>
    <row r="369" spans="7:8" x14ac:dyDescent="0.35">
      <c r="G369" s="10"/>
      <c r="H369" s="10">
        <v>25019938.051331006</v>
      </c>
    </row>
    <row r="370" spans="7:8" x14ac:dyDescent="0.35">
      <c r="G370" s="10"/>
      <c r="H370" s="10">
        <v>37939798.501180433</v>
      </c>
    </row>
    <row r="371" spans="7:8" x14ac:dyDescent="0.35">
      <c r="G371" s="10"/>
      <c r="H371" s="10">
        <v>30789317.466524005</v>
      </c>
    </row>
    <row r="372" spans="7:8" x14ac:dyDescent="0.35">
      <c r="G372" s="10"/>
      <c r="H372" s="10">
        <v>39249243.898836009</v>
      </c>
    </row>
    <row r="373" spans="7:8" x14ac:dyDescent="0.35">
      <c r="G373" s="10"/>
      <c r="H373" s="10">
        <v>33896453.673755176</v>
      </c>
    </row>
    <row r="374" spans="7:8" x14ac:dyDescent="0.35">
      <c r="G374" s="10"/>
      <c r="H374" s="10">
        <v>38257351.97812438</v>
      </c>
    </row>
    <row r="375" spans="7:8" x14ac:dyDescent="0.35">
      <c r="G375" s="10"/>
      <c r="H375" s="10">
        <v>28137425.766298804</v>
      </c>
    </row>
    <row r="376" spans="7:8" x14ac:dyDescent="0.35">
      <c r="G376" s="10"/>
      <c r="H376" s="10">
        <v>51971496.746244207</v>
      </c>
    </row>
    <row r="377" spans="7:8" x14ac:dyDescent="0.35">
      <c r="G377" s="10"/>
      <c r="H377" s="10">
        <v>27520954.631900955</v>
      </c>
    </row>
    <row r="378" spans="7:8" x14ac:dyDescent="0.35">
      <c r="G378" s="10"/>
      <c r="H378" s="10">
        <v>39018880.392038271</v>
      </c>
    </row>
    <row r="379" spans="7:8" x14ac:dyDescent="0.35">
      <c r="G379" s="10"/>
      <c r="H379" s="10">
        <v>40897852.638348103</v>
      </c>
    </row>
    <row r="380" spans="7:8" x14ac:dyDescent="0.35">
      <c r="G380" s="10"/>
      <c r="H380" s="10">
        <v>38492216.448661841</v>
      </c>
    </row>
    <row r="381" spans="7:8" x14ac:dyDescent="0.35">
      <c r="G381" s="10"/>
      <c r="H381" s="10">
        <v>31448723.688530438</v>
      </c>
    </row>
    <row r="382" spans="7:8" x14ac:dyDescent="0.35">
      <c r="G382" s="10"/>
      <c r="H382" s="10">
        <v>28274634.669241674</v>
      </c>
    </row>
    <row r="383" spans="7:8" x14ac:dyDescent="0.35">
      <c r="G383" s="10"/>
      <c r="H383" s="10">
        <v>34585195.917334497</v>
      </c>
    </row>
    <row r="384" spans="7:8" x14ac:dyDescent="0.35">
      <c r="G384" s="10"/>
      <c r="H384" s="10">
        <v>29897499.693246402</v>
      </c>
    </row>
    <row r="385" spans="7:8" x14ac:dyDescent="0.35">
      <c r="G385" s="10"/>
      <c r="H385" s="10">
        <v>34890047.893097691</v>
      </c>
    </row>
    <row r="386" spans="7:8" x14ac:dyDescent="0.35">
      <c r="G386" s="10"/>
      <c r="H386" s="10">
        <v>82594253.22030443</v>
      </c>
    </row>
    <row r="387" spans="7:8" x14ac:dyDescent="0.35">
      <c r="G387" s="10"/>
      <c r="H387" s="10">
        <v>35636480.671421334</v>
      </c>
    </row>
    <row r="388" spans="7:8" x14ac:dyDescent="0.35">
      <c r="G388" s="10"/>
      <c r="H388" s="10">
        <v>34107487.66185312</v>
      </c>
    </row>
    <row r="389" spans="7:8" x14ac:dyDescent="0.35">
      <c r="G389" s="10"/>
      <c r="H389" s="10">
        <v>35092080.464238718</v>
      </c>
    </row>
    <row r="390" spans="7:8" x14ac:dyDescent="0.35">
      <c r="G390" s="10"/>
      <c r="H390" s="10">
        <v>28830384.127051294</v>
      </c>
    </row>
    <row r="391" spans="7:8" x14ac:dyDescent="0.35">
      <c r="G391" s="10"/>
      <c r="H391" s="10">
        <v>34136613.197199352</v>
      </c>
    </row>
    <row r="392" spans="7:8" x14ac:dyDescent="0.35">
      <c r="G392" s="10"/>
      <c r="H392" s="10">
        <v>43061228.230811149</v>
      </c>
    </row>
    <row r="393" spans="7:8" x14ac:dyDescent="0.35">
      <c r="G393" s="10"/>
      <c r="H393" s="10">
        <v>47185962.040316716</v>
      </c>
    </row>
    <row r="394" spans="7:8" x14ac:dyDescent="0.35">
      <c r="G394" s="10"/>
      <c r="H394" s="10">
        <v>48756133.984084204</v>
      </c>
    </row>
    <row r="395" spans="7:8" x14ac:dyDescent="0.35">
      <c r="G395" s="10"/>
      <c r="H395" s="10">
        <v>29796086.897279952</v>
      </c>
    </row>
    <row r="396" spans="7:8" x14ac:dyDescent="0.35">
      <c r="G396" s="10"/>
      <c r="H396" s="10">
        <v>42923814.887381367</v>
      </c>
    </row>
    <row r="397" spans="7:8" x14ac:dyDescent="0.35">
      <c r="G397" s="10"/>
      <c r="H397" s="10">
        <v>30462304.690100946</v>
      </c>
    </row>
    <row r="398" spans="7:8" x14ac:dyDescent="0.35">
      <c r="G398" s="10"/>
      <c r="H398" s="10">
        <v>31006350.698089857</v>
      </c>
    </row>
    <row r="399" spans="7:8" x14ac:dyDescent="0.35">
      <c r="G399" s="10"/>
      <c r="H399" s="10">
        <v>23279705.322375752</v>
      </c>
    </row>
    <row r="400" spans="7:8" x14ac:dyDescent="0.35">
      <c r="G400" s="10"/>
      <c r="H400" s="10">
        <v>25274228.431950603</v>
      </c>
    </row>
    <row r="401" spans="7:8" x14ac:dyDescent="0.35">
      <c r="G401" s="10"/>
      <c r="H401" s="10">
        <v>26212638.697614718</v>
      </c>
    </row>
    <row r="402" spans="7:8" x14ac:dyDescent="0.35">
      <c r="G402" s="10"/>
      <c r="H402" s="10">
        <v>39845950.609367549</v>
      </c>
    </row>
    <row r="403" spans="7:8" x14ac:dyDescent="0.35">
      <c r="G403" s="10"/>
      <c r="H403" s="10">
        <v>31892724.105953645</v>
      </c>
    </row>
    <row r="404" spans="7:8" x14ac:dyDescent="0.35">
      <c r="G404" s="10"/>
      <c r="H404" s="10">
        <v>33532495.622747026</v>
      </c>
    </row>
    <row r="405" spans="7:8" x14ac:dyDescent="0.35">
      <c r="G405" s="10"/>
      <c r="H405" s="10">
        <v>41339171.997122683</v>
      </c>
    </row>
    <row r="406" spans="7:8" x14ac:dyDescent="0.35">
      <c r="G406" s="10"/>
      <c r="H406" s="10">
        <v>35553920.937463015</v>
      </c>
    </row>
    <row r="407" spans="7:8" x14ac:dyDescent="0.35">
      <c r="G407" s="10"/>
      <c r="H407" s="10">
        <v>22721944.045689844</v>
      </c>
    </row>
    <row r="408" spans="7:8" x14ac:dyDescent="0.35">
      <c r="G408" s="10"/>
      <c r="H408" s="10">
        <v>40919914.121843353</v>
      </c>
    </row>
    <row r="409" spans="7:8" x14ac:dyDescent="0.35">
      <c r="G409" s="10"/>
      <c r="H409" s="10">
        <v>64098383.593273588</v>
      </c>
    </row>
    <row r="410" spans="7:8" x14ac:dyDescent="0.35">
      <c r="G410" s="10"/>
      <c r="H410" s="10">
        <v>27574091.38722885</v>
      </c>
    </row>
    <row r="411" spans="7:8" x14ac:dyDescent="0.35">
      <c r="G411" s="10"/>
      <c r="H411" s="10">
        <v>37143920.551135182</v>
      </c>
    </row>
    <row r="412" spans="7:8" x14ac:dyDescent="0.35">
      <c r="G412" s="10"/>
      <c r="H412" s="10">
        <v>29058670.119059894</v>
      </c>
    </row>
    <row r="413" spans="7:8" x14ac:dyDescent="0.35">
      <c r="G413" s="10"/>
      <c r="H413" s="10">
        <v>25881679.088921193</v>
      </c>
    </row>
    <row r="414" spans="7:8" x14ac:dyDescent="0.35">
      <c r="G414" s="10"/>
      <c r="H414" s="10">
        <v>51511909.735002309</v>
      </c>
    </row>
    <row r="415" spans="7:8" x14ac:dyDescent="0.35">
      <c r="G415" s="10"/>
      <c r="H415" s="10">
        <v>36946152.309774734</v>
      </c>
    </row>
    <row r="416" spans="7:8" x14ac:dyDescent="0.35">
      <c r="G416" s="10"/>
      <c r="H416" s="10">
        <v>39835541.068355888</v>
      </c>
    </row>
    <row r="417" spans="7:8" x14ac:dyDescent="0.35">
      <c r="G417" s="10"/>
      <c r="H417" s="10">
        <v>34506229.488460958</v>
      </c>
    </row>
    <row r="418" spans="7:8" x14ac:dyDescent="0.35">
      <c r="G418" s="10"/>
      <c r="H418" s="10">
        <v>26539951.701424517</v>
      </c>
    </row>
    <row r="419" spans="7:8" x14ac:dyDescent="0.35">
      <c r="G419" s="10"/>
      <c r="H419" s="10">
        <v>29793806.119499248</v>
      </c>
    </row>
    <row r="420" spans="7:8" x14ac:dyDescent="0.35">
      <c r="G420" s="10"/>
      <c r="H420" s="10">
        <v>39770896.580715775</v>
      </c>
    </row>
    <row r="421" spans="7:8" x14ac:dyDescent="0.35">
      <c r="G421" s="10"/>
      <c r="H421" s="10">
        <v>34332934.085991614</v>
      </c>
    </row>
    <row r="422" spans="7:8" x14ac:dyDescent="0.35">
      <c r="G422" s="10"/>
      <c r="H422" s="10">
        <v>48165824.704654954</v>
      </c>
    </row>
    <row r="423" spans="7:8" x14ac:dyDescent="0.35">
      <c r="G423" s="10"/>
      <c r="H423" s="10">
        <v>36735986.915570714</v>
      </c>
    </row>
    <row r="424" spans="7:8" x14ac:dyDescent="0.35">
      <c r="G424" s="10"/>
      <c r="H424" s="10">
        <v>52655408.067368284</v>
      </c>
    </row>
    <row r="425" spans="7:8" x14ac:dyDescent="0.35">
      <c r="G425" s="10"/>
      <c r="H425" s="10">
        <v>29806985.076201376</v>
      </c>
    </row>
    <row r="426" spans="7:8" x14ac:dyDescent="0.35">
      <c r="G426" s="10"/>
      <c r="H426" s="10">
        <v>35818227.658038996</v>
      </c>
    </row>
    <row r="427" spans="7:8" x14ac:dyDescent="0.35">
      <c r="G427" s="10"/>
      <c r="H427" s="10">
        <v>30386807.534483135</v>
      </c>
    </row>
    <row r="428" spans="7:8" x14ac:dyDescent="0.35">
      <c r="G428" s="10"/>
      <c r="H428" s="10">
        <v>43252916.562679626</v>
      </c>
    </row>
    <row r="429" spans="7:8" x14ac:dyDescent="0.35">
      <c r="G429" s="10"/>
      <c r="H429" s="10">
        <v>35459293.637335986</v>
      </c>
    </row>
    <row r="430" spans="7:8" x14ac:dyDescent="0.35">
      <c r="G430" s="10"/>
      <c r="H430" s="10">
        <v>30721964.604179192</v>
      </c>
    </row>
    <row r="431" spans="7:8" x14ac:dyDescent="0.35">
      <c r="G431" s="10"/>
      <c r="H431" s="10">
        <v>25329327.647967197</v>
      </c>
    </row>
    <row r="432" spans="7:8" x14ac:dyDescent="0.35">
      <c r="G432" s="10"/>
      <c r="H432" s="10">
        <v>29949840.358020648</v>
      </c>
    </row>
    <row r="433" spans="7:8" x14ac:dyDescent="0.35">
      <c r="G433" s="10"/>
      <c r="H433" s="10">
        <v>30571338.011786032</v>
      </c>
    </row>
    <row r="434" spans="7:8" x14ac:dyDescent="0.35">
      <c r="G434" s="10"/>
      <c r="H434" s="10">
        <v>39128324.818587489</v>
      </c>
    </row>
    <row r="435" spans="7:8" x14ac:dyDescent="0.35">
      <c r="G435" s="10"/>
      <c r="H435" s="10">
        <v>31400649.289285123</v>
      </c>
    </row>
    <row r="436" spans="7:8" x14ac:dyDescent="0.35">
      <c r="G436" s="10"/>
      <c r="H436" s="10">
        <v>38419707.087916769</v>
      </c>
    </row>
    <row r="437" spans="7:8" x14ac:dyDescent="0.35">
      <c r="G437" s="10"/>
      <c r="H437" s="10">
        <v>25719696.229712311</v>
      </c>
    </row>
    <row r="438" spans="7:8" x14ac:dyDescent="0.35">
      <c r="G438" s="10"/>
      <c r="H438" s="10">
        <v>34155594.611852288</v>
      </c>
    </row>
    <row r="439" spans="7:8" x14ac:dyDescent="0.35">
      <c r="G439" s="10"/>
      <c r="H439" s="10">
        <v>46482651.615179442</v>
      </c>
    </row>
    <row r="440" spans="7:8" x14ac:dyDescent="0.35">
      <c r="G440" s="10"/>
      <c r="H440" s="10">
        <v>42353051.82144621</v>
      </c>
    </row>
    <row r="441" spans="7:8" x14ac:dyDescent="0.35">
      <c r="G441" s="10"/>
      <c r="H441" s="10">
        <v>35680884.288674273</v>
      </c>
    </row>
    <row r="442" spans="7:8" x14ac:dyDescent="0.35">
      <c r="G442" s="10"/>
      <c r="H442" s="10">
        <v>33012363.257065166</v>
      </c>
    </row>
    <row r="443" spans="7:8" x14ac:dyDescent="0.35">
      <c r="G443" s="10"/>
      <c r="H443" s="10">
        <v>37135443.441493124</v>
      </c>
    </row>
    <row r="444" spans="7:8" x14ac:dyDescent="0.35">
      <c r="G444" s="10"/>
      <c r="H444" s="10">
        <v>73400845.940305188</v>
      </c>
    </row>
    <row r="445" spans="7:8" x14ac:dyDescent="0.35">
      <c r="G445" s="10"/>
      <c r="H445" s="10">
        <v>32565899.355730515</v>
      </c>
    </row>
    <row r="446" spans="7:8" x14ac:dyDescent="0.35">
      <c r="G446" s="10"/>
      <c r="H446" s="10">
        <v>31689989.300961219</v>
      </c>
    </row>
    <row r="447" spans="7:8" x14ac:dyDescent="0.35">
      <c r="G447" s="10"/>
      <c r="H447" s="10">
        <v>29131593.026083041</v>
      </c>
    </row>
    <row r="448" spans="7:8" x14ac:dyDescent="0.35">
      <c r="G448" s="10"/>
      <c r="H448" s="10">
        <v>36886401.897160418</v>
      </c>
    </row>
    <row r="449" spans="7:8" x14ac:dyDescent="0.35">
      <c r="G449" s="10"/>
      <c r="H449" s="10">
        <v>29886412.284859791</v>
      </c>
    </row>
    <row r="450" spans="7:8" x14ac:dyDescent="0.35">
      <c r="G450" s="10"/>
      <c r="H450" s="10">
        <v>44641270.982650712</v>
      </c>
    </row>
    <row r="451" spans="7:8" x14ac:dyDescent="0.35">
      <c r="G451" s="10"/>
      <c r="H451" s="10">
        <v>37890864.294292212</v>
      </c>
    </row>
    <row r="452" spans="7:8" x14ac:dyDescent="0.35">
      <c r="G452" s="10"/>
      <c r="H452" s="10">
        <v>33583812.861482345</v>
      </c>
    </row>
    <row r="453" spans="7:8" x14ac:dyDescent="0.35">
      <c r="G453" s="10"/>
      <c r="H453" s="10">
        <v>32357370.337878104</v>
      </c>
    </row>
    <row r="454" spans="7:8" x14ac:dyDescent="0.35">
      <c r="G454" s="10"/>
      <c r="H454" s="10">
        <v>30906996.133144323</v>
      </c>
    </row>
    <row r="455" spans="7:8" x14ac:dyDescent="0.35">
      <c r="G455" s="10"/>
      <c r="H455" s="10">
        <v>28592196.148049489</v>
      </c>
    </row>
    <row r="456" spans="7:8" x14ac:dyDescent="0.35">
      <c r="G456" s="10"/>
      <c r="H456" s="10">
        <v>46553799.778508618</v>
      </c>
    </row>
    <row r="457" spans="7:8" x14ac:dyDescent="0.35">
      <c r="G457" s="10"/>
      <c r="H457" s="10">
        <v>31813028.424316891</v>
      </c>
    </row>
    <row r="458" spans="7:8" x14ac:dyDescent="0.35">
      <c r="G458" s="10"/>
      <c r="H458" s="10">
        <v>22213800.387777235</v>
      </c>
    </row>
    <row r="459" spans="7:8" x14ac:dyDescent="0.35">
      <c r="G459" s="10"/>
      <c r="H459" s="10">
        <v>30277237.410351776</v>
      </c>
    </row>
    <row r="460" spans="7:8" x14ac:dyDescent="0.35">
      <c r="G460" s="10"/>
      <c r="H460" s="10">
        <v>35668534.898801722</v>
      </c>
    </row>
    <row r="461" spans="7:8" x14ac:dyDescent="0.35">
      <c r="G461" s="10"/>
      <c r="H461" s="10">
        <v>26856161.919428784</v>
      </c>
    </row>
    <row r="462" spans="7:8" x14ac:dyDescent="0.35">
      <c r="G462" s="10"/>
      <c r="H462" s="10">
        <v>31472772.952459231</v>
      </c>
    </row>
    <row r="463" spans="7:8" x14ac:dyDescent="0.35">
      <c r="G463" s="10"/>
      <c r="H463" s="10">
        <v>31326602.940733653</v>
      </c>
    </row>
    <row r="464" spans="7:8" x14ac:dyDescent="0.35">
      <c r="G464" s="10"/>
      <c r="H464" s="10">
        <v>28872447.238555741</v>
      </c>
    </row>
    <row r="465" spans="7:8" x14ac:dyDescent="0.35">
      <c r="G465" s="10"/>
      <c r="H465" s="10">
        <v>25145756.523375615</v>
      </c>
    </row>
    <row r="466" spans="7:8" x14ac:dyDescent="0.35">
      <c r="G466" s="10"/>
      <c r="H466" s="10">
        <v>30101464.058327053</v>
      </c>
    </row>
    <row r="467" spans="7:8" x14ac:dyDescent="0.35">
      <c r="G467" s="10"/>
      <c r="H467" s="10">
        <v>39630153.331487268</v>
      </c>
    </row>
    <row r="468" spans="7:8" x14ac:dyDescent="0.35">
      <c r="G468" s="10"/>
      <c r="H468" s="10">
        <v>35712527.651867747</v>
      </c>
    </row>
    <row r="469" spans="7:8" x14ac:dyDescent="0.35">
      <c r="G469" s="10"/>
      <c r="H469" s="10">
        <v>27523373.944077689</v>
      </c>
    </row>
    <row r="470" spans="7:8" x14ac:dyDescent="0.35">
      <c r="G470" s="10"/>
      <c r="H470" s="10">
        <v>26927377.598186631</v>
      </c>
    </row>
    <row r="471" spans="7:8" x14ac:dyDescent="0.35">
      <c r="G471" s="10"/>
      <c r="H471" s="10">
        <v>36789431.384136148</v>
      </c>
    </row>
    <row r="472" spans="7:8" x14ac:dyDescent="0.35">
      <c r="G472" s="10"/>
      <c r="H472" s="10">
        <v>36236789.954830326</v>
      </c>
    </row>
    <row r="473" spans="7:8" x14ac:dyDescent="0.35">
      <c r="G473" s="10"/>
      <c r="H473" s="10">
        <v>32368039.350583389</v>
      </c>
    </row>
    <row r="474" spans="7:8" x14ac:dyDescent="0.35">
      <c r="G474" s="10"/>
      <c r="H474" s="10">
        <v>23439835.356135614</v>
      </c>
    </row>
    <row r="475" spans="7:8" x14ac:dyDescent="0.35">
      <c r="G475" s="10"/>
      <c r="H475" s="10">
        <v>25305794.299106542</v>
      </c>
    </row>
    <row r="476" spans="7:8" x14ac:dyDescent="0.35">
      <c r="G476" s="10"/>
      <c r="H476" s="10">
        <v>28829479.036108106</v>
      </c>
    </row>
    <row r="477" spans="7:8" x14ac:dyDescent="0.35">
      <c r="G477" s="10"/>
      <c r="H477" s="10">
        <v>29502151.120942708</v>
      </c>
    </row>
    <row r="478" spans="7:8" x14ac:dyDescent="0.35">
      <c r="G478" s="10"/>
      <c r="H478" s="10">
        <v>35130096.201211788</v>
      </c>
    </row>
    <row r="479" spans="7:8" x14ac:dyDescent="0.35">
      <c r="G479" s="10"/>
      <c r="H479" s="10">
        <v>47199624.450285539</v>
      </c>
    </row>
    <row r="480" spans="7:8" x14ac:dyDescent="0.35">
      <c r="G480" s="10"/>
      <c r="H480" s="10">
        <v>49717834.199524447</v>
      </c>
    </row>
    <row r="481" spans="7:8" x14ac:dyDescent="0.35">
      <c r="G481" s="10"/>
      <c r="H481" s="10">
        <v>29499215.047084127</v>
      </c>
    </row>
    <row r="482" spans="7:8" x14ac:dyDescent="0.35">
      <c r="G482" s="10"/>
      <c r="H482" s="10">
        <v>34164273.181233875</v>
      </c>
    </row>
    <row r="483" spans="7:8" x14ac:dyDescent="0.35">
      <c r="G483" s="10"/>
      <c r="H483" s="10">
        <v>29720876.907061856</v>
      </c>
    </row>
    <row r="484" spans="7:8" x14ac:dyDescent="0.35">
      <c r="G484" s="10"/>
      <c r="H484" s="10">
        <v>54137945.327317037</v>
      </c>
    </row>
    <row r="485" spans="7:8" x14ac:dyDescent="0.35">
      <c r="G485" s="10"/>
      <c r="H485" s="10">
        <v>28350378.615171351</v>
      </c>
    </row>
    <row r="486" spans="7:8" x14ac:dyDescent="0.35">
      <c r="G486" s="10"/>
      <c r="H486" s="10">
        <v>34597756.848525964</v>
      </c>
    </row>
    <row r="487" spans="7:8" x14ac:dyDescent="0.35">
      <c r="G487" s="10"/>
      <c r="H487" s="10">
        <v>36926091.561456785</v>
      </c>
    </row>
    <row r="488" spans="7:8" x14ac:dyDescent="0.35">
      <c r="G488" s="10"/>
      <c r="H488" s="10">
        <v>30720125.604118485</v>
      </c>
    </row>
    <row r="489" spans="7:8" x14ac:dyDescent="0.35">
      <c r="G489" s="10"/>
      <c r="H489" s="10">
        <v>29124733.281939588</v>
      </c>
    </row>
    <row r="490" spans="7:8" x14ac:dyDescent="0.35">
      <c r="G490" s="10"/>
      <c r="H490" s="10">
        <v>27640584.02652194</v>
      </c>
    </row>
    <row r="491" spans="7:8" x14ac:dyDescent="0.35">
      <c r="G491" s="10"/>
      <c r="H491" s="10">
        <v>34038771.065860331</v>
      </c>
    </row>
    <row r="492" spans="7:8" x14ac:dyDescent="0.35">
      <c r="G492" s="10"/>
      <c r="H492" s="10">
        <v>26655381.422604747</v>
      </c>
    </row>
    <row r="493" spans="7:8" x14ac:dyDescent="0.35">
      <c r="G493" s="10"/>
      <c r="H493" s="10">
        <v>29221162.32318728</v>
      </c>
    </row>
    <row r="494" spans="7:8" x14ac:dyDescent="0.35">
      <c r="G494" s="10"/>
      <c r="H494" s="10">
        <v>28687045.014954355</v>
      </c>
    </row>
    <row r="495" spans="7:8" x14ac:dyDescent="0.35">
      <c r="G495" s="10"/>
      <c r="H495" s="10">
        <v>48331629.696097881</v>
      </c>
    </row>
    <row r="496" spans="7:8" x14ac:dyDescent="0.35">
      <c r="G496" s="10"/>
      <c r="H496" s="10">
        <v>31786409.506706804</v>
      </c>
    </row>
    <row r="497" spans="7:8" x14ac:dyDescent="0.35">
      <c r="G497" s="10"/>
      <c r="H497" s="10">
        <v>36363076.47553771</v>
      </c>
    </row>
    <row r="498" spans="7:8" x14ac:dyDescent="0.35">
      <c r="G498" s="10"/>
      <c r="H498" s="10">
        <v>47349790.185088784</v>
      </c>
    </row>
    <row r="499" spans="7:8" x14ac:dyDescent="0.35">
      <c r="G499" s="10"/>
      <c r="H499" s="10">
        <v>32668715.050870575</v>
      </c>
    </row>
    <row r="500" spans="7:8" x14ac:dyDescent="0.35">
      <c r="G500" s="10"/>
      <c r="H500" s="10">
        <v>41390396.766853712</v>
      </c>
    </row>
    <row r="501" spans="7:8" x14ac:dyDescent="0.35">
      <c r="G501" s="10"/>
      <c r="H501" s="10">
        <v>36649781.105507113</v>
      </c>
    </row>
    <row r="502" spans="7:8" x14ac:dyDescent="0.35">
      <c r="G502" s="10"/>
      <c r="H502" s="10">
        <v>36189773.882791713</v>
      </c>
    </row>
    <row r="503" spans="7:8" x14ac:dyDescent="0.35">
      <c r="G503" s="10"/>
      <c r="H503" s="10">
        <v>33463171.235117033</v>
      </c>
    </row>
    <row r="504" spans="7:8" x14ac:dyDescent="0.35">
      <c r="G504" s="10"/>
      <c r="H504" s="10">
        <v>38180343.385580845</v>
      </c>
    </row>
    <row r="505" spans="7:8" x14ac:dyDescent="0.35">
      <c r="G505" s="10"/>
      <c r="H505" s="10">
        <v>38159087.198591545</v>
      </c>
    </row>
    <row r="506" spans="7:8" x14ac:dyDescent="0.35">
      <c r="G506" s="10"/>
      <c r="H506" s="10">
        <v>32013190.861614782</v>
      </c>
    </row>
    <row r="507" spans="7:8" x14ac:dyDescent="0.35">
      <c r="G507" s="10"/>
      <c r="H507" s="10">
        <v>31874458.321513996</v>
      </c>
    </row>
    <row r="508" spans="7:8" x14ac:dyDescent="0.35">
      <c r="G508" s="10"/>
      <c r="H508" s="10">
        <v>35598448.009033054</v>
      </c>
    </row>
    <row r="509" spans="7:8" x14ac:dyDescent="0.35">
      <c r="G509" s="10"/>
      <c r="H509" s="10">
        <v>46319537.342943557</v>
      </c>
    </row>
    <row r="510" spans="7:8" x14ac:dyDescent="0.35">
      <c r="G510" s="10"/>
      <c r="H510" s="10">
        <v>45100157.606170975</v>
      </c>
    </row>
    <row r="511" spans="7:8" x14ac:dyDescent="0.35">
      <c r="G511" s="10"/>
      <c r="H511" s="10">
        <v>30117100.763875879</v>
      </c>
    </row>
    <row r="512" spans="7:8" x14ac:dyDescent="0.35">
      <c r="G512" s="10"/>
      <c r="H512" s="10">
        <v>48668334.130322702</v>
      </c>
    </row>
    <row r="513" spans="7:8" x14ac:dyDescent="0.35">
      <c r="G513" s="10"/>
      <c r="H513" s="10">
        <v>31566339.969765663</v>
      </c>
    </row>
    <row r="514" spans="7:8" x14ac:dyDescent="0.35">
      <c r="G514" s="10"/>
      <c r="H514" s="10">
        <v>38458314.611234106</v>
      </c>
    </row>
    <row r="515" spans="7:8" x14ac:dyDescent="0.35">
      <c r="G515" s="10"/>
      <c r="H515" s="10">
        <v>40868434.283176705</v>
      </c>
    </row>
    <row r="516" spans="7:8" x14ac:dyDescent="0.35">
      <c r="G516" s="10"/>
      <c r="H516" s="10">
        <v>44142546.136844575</v>
      </c>
    </row>
    <row r="517" spans="7:8" x14ac:dyDescent="0.35">
      <c r="G517" s="10"/>
      <c r="H517" s="10">
        <v>32581856.928966239</v>
      </c>
    </row>
    <row r="518" spans="7:8" x14ac:dyDescent="0.35">
      <c r="G518" s="10"/>
      <c r="H518" s="10">
        <v>37697347.823986493</v>
      </c>
    </row>
    <row r="519" spans="7:8" x14ac:dyDescent="0.35">
      <c r="G519" s="10"/>
      <c r="H519" s="10">
        <v>42629238.117102146</v>
      </c>
    </row>
    <row r="520" spans="7:8" x14ac:dyDescent="0.35">
      <c r="G520" s="10"/>
      <c r="H520" s="10">
        <v>34933360.245484479</v>
      </c>
    </row>
    <row r="521" spans="7:8" x14ac:dyDescent="0.35">
      <c r="G521" s="10"/>
      <c r="H521" s="10">
        <v>40031664.609174445</v>
      </c>
    </row>
    <row r="522" spans="7:8" x14ac:dyDescent="0.35">
      <c r="G522" s="10"/>
      <c r="H522" s="10">
        <v>35093102.400479041</v>
      </c>
    </row>
    <row r="523" spans="7:8" x14ac:dyDescent="0.35">
      <c r="G523" s="10"/>
      <c r="H523" s="10">
        <v>32859245.077038813</v>
      </c>
    </row>
    <row r="524" spans="7:8" x14ac:dyDescent="0.35">
      <c r="G524" s="10"/>
      <c r="H524" s="10">
        <v>39028334.82780496</v>
      </c>
    </row>
    <row r="525" spans="7:8" x14ac:dyDescent="0.35">
      <c r="G525" s="10"/>
      <c r="H525" s="10">
        <v>33984225.48474212</v>
      </c>
    </row>
    <row r="526" spans="7:8" x14ac:dyDescent="0.35">
      <c r="G526" s="10"/>
      <c r="H526" s="10">
        <v>34632820.861411959</v>
      </c>
    </row>
    <row r="527" spans="7:8" x14ac:dyDescent="0.35">
      <c r="G527" s="10"/>
      <c r="H527" s="10">
        <v>32415247.906130567</v>
      </c>
    </row>
    <row r="528" spans="7:8" x14ac:dyDescent="0.35">
      <c r="G528" s="10"/>
      <c r="H528" s="10">
        <v>45040713.739537589</v>
      </c>
    </row>
    <row r="529" spans="7:8" x14ac:dyDescent="0.35">
      <c r="G529" s="10"/>
      <c r="H529" s="10">
        <v>31356716.111231055</v>
      </c>
    </row>
    <row r="530" spans="7:8" x14ac:dyDescent="0.35">
      <c r="G530" s="10"/>
      <c r="H530" s="10">
        <v>55970254.811155453</v>
      </c>
    </row>
    <row r="531" spans="7:8" x14ac:dyDescent="0.35">
      <c r="G531" s="10"/>
      <c r="H531" s="10">
        <v>39172775.437615499</v>
      </c>
    </row>
    <row r="532" spans="7:8" x14ac:dyDescent="0.35">
      <c r="G532" s="10"/>
      <c r="H532" s="10">
        <v>42162111.474236928</v>
      </c>
    </row>
    <row r="533" spans="7:8" x14ac:dyDescent="0.35">
      <c r="G533" s="10"/>
      <c r="H533" s="10">
        <v>29342762.172009561</v>
      </c>
    </row>
    <row r="534" spans="7:8" x14ac:dyDescent="0.35">
      <c r="G534" s="10"/>
      <c r="H534" s="10">
        <v>34479629.990112878</v>
      </c>
    </row>
    <row r="535" spans="7:8" x14ac:dyDescent="0.35">
      <c r="G535" s="10"/>
      <c r="H535" s="10">
        <v>28113647.00962092</v>
      </c>
    </row>
    <row r="536" spans="7:8" x14ac:dyDescent="0.35">
      <c r="G536" s="10"/>
      <c r="H536" s="10">
        <v>45488000.326547675</v>
      </c>
    </row>
    <row r="537" spans="7:8" x14ac:dyDescent="0.35">
      <c r="G537" s="10"/>
      <c r="H537" s="10">
        <v>36521945.24549713</v>
      </c>
    </row>
    <row r="538" spans="7:8" x14ac:dyDescent="0.35">
      <c r="G538" s="10"/>
      <c r="H538" s="10">
        <v>32834626.593127314</v>
      </c>
    </row>
    <row r="539" spans="7:8" x14ac:dyDescent="0.35">
      <c r="G539" s="10"/>
      <c r="H539" s="10">
        <v>33386525.333602</v>
      </c>
    </row>
    <row r="540" spans="7:8" x14ac:dyDescent="0.35">
      <c r="G540" s="10"/>
      <c r="H540" s="10">
        <v>26398951.150560137</v>
      </c>
    </row>
    <row r="541" spans="7:8" x14ac:dyDescent="0.35">
      <c r="G541" s="10"/>
      <c r="H541" s="10">
        <v>24619771.209296484</v>
      </c>
    </row>
    <row r="542" spans="7:8" x14ac:dyDescent="0.35">
      <c r="G542" s="10"/>
      <c r="H542" s="10">
        <v>35410858.862374566</v>
      </c>
    </row>
    <row r="543" spans="7:8" x14ac:dyDescent="0.35">
      <c r="G543" s="10"/>
      <c r="H543" s="10">
        <v>30748880.284889452</v>
      </c>
    </row>
    <row r="544" spans="7:8" x14ac:dyDescent="0.35">
      <c r="G544" s="10"/>
      <c r="H544" s="10">
        <v>48181091.478416726</v>
      </c>
    </row>
    <row r="545" spans="7:8" x14ac:dyDescent="0.35">
      <c r="G545" s="10"/>
      <c r="H545" s="10">
        <v>35341602.594183505</v>
      </c>
    </row>
    <row r="546" spans="7:8" x14ac:dyDescent="0.35">
      <c r="G546" s="10"/>
      <c r="H546" s="10">
        <v>32153182.395440046</v>
      </c>
    </row>
    <row r="547" spans="7:8" x14ac:dyDescent="0.35">
      <c r="G547" s="10"/>
      <c r="H547" s="10">
        <v>34440707.863344692</v>
      </c>
    </row>
    <row r="548" spans="7:8" x14ac:dyDescent="0.35">
      <c r="G548" s="10"/>
      <c r="H548" s="10">
        <v>35037939.668988653</v>
      </c>
    </row>
    <row r="549" spans="7:8" x14ac:dyDescent="0.35">
      <c r="G549" s="10"/>
      <c r="H549" s="10">
        <v>28534096.582781136</v>
      </c>
    </row>
    <row r="550" spans="7:8" x14ac:dyDescent="0.35">
      <c r="G550" s="10"/>
      <c r="H550" s="10">
        <v>34823330.76280681</v>
      </c>
    </row>
    <row r="551" spans="7:8" x14ac:dyDescent="0.35">
      <c r="G551" s="10"/>
      <c r="H551" s="10">
        <v>35512973.489582539</v>
      </c>
    </row>
    <row r="552" spans="7:8" x14ac:dyDescent="0.35">
      <c r="G552" s="10"/>
      <c r="H552" s="10">
        <v>29203360.501586221</v>
      </c>
    </row>
    <row r="553" spans="7:8" x14ac:dyDescent="0.35">
      <c r="G553" s="10"/>
      <c r="H553" s="10">
        <v>38239257.516477957</v>
      </c>
    </row>
    <row r="554" spans="7:8" x14ac:dyDescent="0.35">
      <c r="G554" s="10"/>
      <c r="H554" s="10">
        <v>26925356.394105479</v>
      </c>
    </row>
    <row r="555" spans="7:8" x14ac:dyDescent="0.35">
      <c r="G555" s="10"/>
      <c r="H555" s="10">
        <v>30497248.401696328</v>
      </c>
    </row>
    <row r="556" spans="7:8" x14ac:dyDescent="0.35">
      <c r="G556" s="10"/>
      <c r="H556" s="10">
        <v>52056574.50785432</v>
      </c>
    </row>
    <row r="557" spans="7:8" x14ac:dyDescent="0.35">
      <c r="G557" s="10"/>
      <c r="H557" s="10">
        <v>35070728.570158452</v>
      </c>
    </row>
    <row r="558" spans="7:8" x14ac:dyDescent="0.35">
      <c r="G558" s="10"/>
      <c r="H558" s="10">
        <v>35823572.496246047</v>
      </c>
    </row>
    <row r="559" spans="7:8" x14ac:dyDescent="0.35">
      <c r="G559" s="10"/>
      <c r="H559" s="10">
        <v>32477923.52772063</v>
      </c>
    </row>
    <row r="560" spans="7:8" x14ac:dyDescent="0.35">
      <c r="G560" s="10"/>
      <c r="H560" s="10">
        <v>30206162.128204312</v>
      </c>
    </row>
    <row r="561" spans="7:8" x14ac:dyDescent="0.35">
      <c r="G561" s="10"/>
      <c r="H561" s="10">
        <v>48871104.698317699</v>
      </c>
    </row>
    <row r="562" spans="7:8" x14ac:dyDescent="0.35">
      <c r="G562" s="10"/>
      <c r="H562" s="10">
        <v>28150073.974459227</v>
      </c>
    </row>
    <row r="563" spans="7:8" x14ac:dyDescent="0.35">
      <c r="G563" s="10"/>
      <c r="H563" s="10">
        <v>34405294.086012915</v>
      </c>
    </row>
    <row r="564" spans="7:8" x14ac:dyDescent="0.35">
      <c r="G564" s="10"/>
      <c r="H564" s="10">
        <v>26782209.759617671</v>
      </c>
    </row>
    <row r="565" spans="7:8" x14ac:dyDescent="0.35">
      <c r="G565" s="10"/>
      <c r="H565" s="10">
        <v>40026768.338615961</v>
      </c>
    </row>
    <row r="566" spans="7:8" x14ac:dyDescent="0.35">
      <c r="G566" s="10"/>
      <c r="H566" s="10">
        <v>39825698.696949251</v>
      </c>
    </row>
    <row r="567" spans="7:8" x14ac:dyDescent="0.35">
      <c r="G567" s="10"/>
      <c r="H567" s="10">
        <v>33349891.524200387</v>
      </c>
    </row>
    <row r="568" spans="7:8" x14ac:dyDescent="0.35">
      <c r="G568" s="10"/>
      <c r="H568" s="10">
        <v>70593483.359898597</v>
      </c>
    </row>
    <row r="569" spans="7:8" x14ac:dyDescent="0.35">
      <c r="G569" s="10"/>
      <c r="H569" s="10">
        <v>32193670.927568927</v>
      </c>
    </row>
    <row r="570" spans="7:8" x14ac:dyDescent="0.35">
      <c r="G570" s="10"/>
      <c r="H570" s="10">
        <v>34559203.689733431</v>
      </c>
    </row>
    <row r="571" spans="7:8" x14ac:dyDescent="0.35">
      <c r="G571" s="10"/>
      <c r="H571" s="10">
        <v>25552921.885048915</v>
      </c>
    </row>
    <row r="572" spans="7:8" x14ac:dyDescent="0.35">
      <c r="G572" s="10"/>
      <c r="H572" s="10">
        <v>38525384.39970316</v>
      </c>
    </row>
    <row r="573" spans="7:8" x14ac:dyDescent="0.35">
      <c r="G573" s="10"/>
      <c r="H573" s="10">
        <v>40970234.458711281</v>
      </c>
    </row>
    <row r="574" spans="7:8" x14ac:dyDescent="0.35">
      <c r="G574" s="10"/>
      <c r="H574" s="10">
        <v>39011061.681965314</v>
      </c>
    </row>
    <row r="575" spans="7:8" x14ac:dyDescent="0.35">
      <c r="G575" s="10"/>
      <c r="H575" s="10">
        <v>43272867.09038642</v>
      </c>
    </row>
    <row r="576" spans="7:8" x14ac:dyDescent="0.35">
      <c r="G576" s="10"/>
      <c r="H576" s="10">
        <v>26342823.854761597</v>
      </c>
    </row>
    <row r="577" spans="7:8" x14ac:dyDescent="0.35">
      <c r="G577" s="10"/>
      <c r="H577" s="10">
        <v>30790368.560646374</v>
      </c>
    </row>
    <row r="578" spans="7:8" x14ac:dyDescent="0.35">
      <c r="G578" s="10"/>
      <c r="H578" s="10">
        <v>56057190.706814155</v>
      </c>
    </row>
    <row r="579" spans="7:8" x14ac:dyDescent="0.35">
      <c r="G579" s="10"/>
      <c r="H579" s="10">
        <v>28120561.530479539</v>
      </c>
    </row>
    <row r="580" spans="7:8" x14ac:dyDescent="0.35">
      <c r="G580" s="10"/>
      <c r="H580" s="10">
        <v>38090571.272064939</v>
      </c>
    </row>
    <row r="581" spans="7:8" x14ac:dyDescent="0.35">
      <c r="G581" s="10"/>
      <c r="H581" s="10">
        <v>32795075.616010588</v>
      </c>
    </row>
    <row r="582" spans="7:8" x14ac:dyDescent="0.35">
      <c r="G582" s="10"/>
      <c r="H582" s="10">
        <v>41021853.080826312</v>
      </c>
    </row>
    <row r="583" spans="7:8" x14ac:dyDescent="0.35">
      <c r="G583" s="10"/>
      <c r="H583" s="10">
        <v>35294400.498966105</v>
      </c>
    </row>
    <row r="584" spans="7:8" x14ac:dyDescent="0.35">
      <c r="G584" s="10"/>
      <c r="H584" s="10">
        <v>33174889.527549915</v>
      </c>
    </row>
    <row r="585" spans="7:8" x14ac:dyDescent="0.35">
      <c r="G585" s="10"/>
      <c r="H585" s="10">
        <v>39196736.538407847</v>
      </c>
    </row>
    <row r="586" spans="7:8" x14ac:dyDescent="0.35">
      <c r="G586" s="10"/>
      <c r="H586" s="10">
        <v>43724474.668033928</v>
      </c>
    </row>
    <row r="587" spans="7:8" x14ac:dyDescent="0.35">
      <c r="G587" s="10"/>
      <c r="H587" s="10">
        <v>26216222.691842537</v>
      </c>
    </row>
    <row r="588" spans="7:8" x14ac:dyDescent="0.35">
      <c r="G588" s="10"/>
      <c r="H588" s="10">
        <v>45641286.91143097</v>
      </c>
    </row>
    <row r="589" spans="7:8" x14ac:dyDescent="0.35">
      <c r="G589" s="10"/>
      <c r="H589" s="10">
        <v>32670614.353512995</v>
      </c>
    </row>
    <row r="590" spans="7:8" x14ac:dyDescent="0.35">
      <c r="G590" s="10"/>
      <c r="H590" s="10">
        <v>30805047.39475815</v>
      </c>
    </row>
    <row r="591" spans="7:8" x14ac:dyDescent="0.35">
      <c r="G591" s="10"/>
      <c r="H591" s="10">
        <v>31862506.517185334</v>
      </c>
    </row>
    <row r="592" spans="7:8" x14ac:dyDescent="0.35">
      <c r="G592" s="10"/>
      <c r="H592" s="10">
        <v>32530233.708689943</v>
      </c>
    </row>
    <row r="593" spans="7:8" x14ac:dyDescent="0.35">
      <c r="G593" s="10"/>
      <c r="H593" s="10">
        <v>37619316.43642281</v>
      </c>
    </row>
    <row r="594" spans="7:8" x14ac:dyDescent="0.35">
      <c r="G594" s="10"/>
      <c r="H594" s="10">
        <v>46056607.211152554</v>
      </c>
    </row>
    <row r="595" spans="7:8" x14ac:dyDescent="0.35">
      <c r="G595" s="10"/>
      <c r="H595" s="10">
        <v>42007258.583495975</v>
      </c>
    </row>
    <row r="596" spans="7:8" x14ac:dyDescent="0.35">
      <c r="G596" s="10"/>
      <c r="H596" s="10">
        <v>38906933.348802865</v>
      </c>
    </row>
    <row r="597" spans="7:8" x14ac:dyDescent="0.35">
      <c r="G597" s="10"/>
      <c r="H597" s="10">
        <v>42762345.30449824</v>
      </c>
    </row>
    <row r="598" spans="7:8" x14ac:dyDescent="0.35">
      <c r="G598" s="10"/>
      <c r="H598" s="10">
        <v>30609374.022972714</v>
      </c>
    </row>
    <row r="599" spans="7:8" x14ac:dyDescent="0.35">
      <c r="G599" s="10"/>
      <c r="H599" s="10">
        <v>35576060.375412919</v>
      </c>
    </row>
    <row r="600" spans="7:8" x14ac:dyDescent="0.35">
      <c r="G600" s="10"/>
      <c r="H600" s="10">
        <v>32561933.820789907</v>
      </c>
    </row>
    <row r="601" spans="7:8" x14ac:dyDescent="0.35">
      <c r="G601" s="10"/>
      <c r="H601" s="10">
        <v>32753930.534275103</v>
      </c>
    </row>
    <row r="602" spans="7:8" x14ac:dyDescent="0.35">
      <c r="G602" s="10"/>
      <c r="H602" s="10">
        <v>27489423.638428427</v>
      </c>
    </row>
    <row r="603" spans="7:8" x14ac:dyDescent="0.35">
      <c r="G603" s="10"/>
      <c r="H603" s="10">
        <v>45630436.324303463</v>
      </c>
    </row>
    <row r="604" spans="7:8" x14ac:dyDescent="0.35">
      <c r="G604" s="10"/>
      <c r="H604" s="10">
        <v>29011733.148688443</v>
      </c>
    </row>
    <row r="605" spans="7:8" x14ac:dyDescent="0.35">
      <c r="G605" s="10"/>
      <c r="H605" s="10">
        <v>40385622.025004797</v>
      </c>
    </row>
    <row r="606" spans="7:8" x14ac:dyDescent="0.35">
      <c r="G606" s="10"/>
      <c r="H606" s="10">
        <v>40920648.639584094</v>
      </c>
    </row>
    <row r="607" spans="7:8" x14ac:dyDescent="0.35">
      <c r="G607" s="10"/>
      <c r="H607" s="10">
        <v>42825829.005961709</v>
      </c>
    </row>
    <row r="608" spans="7:8" x14ac:dyDescent="0.35">
      <c r="G608" s="10"/>
      <c r="H608" s="10">
        <v>23034498.322462611</v>
      </c>
    </row>
    <row r="609" spans="7:8" x14ac:dyDescent="0.35">
      <c r="G609" s="10"/>
      <c r="H609" s="10">
        <v>28587068.287045743</v>
      </c>
    </row>
    <row r="610" spans="7:8" x14ac:dyDescent="0.35">
      <c r="G610" s="10"/>
      <c r="H610" s="10">
        <v>31508372.666072816</v>
      </c>
    </row>
    <row r="611" spans="7:8" x14ac:dyDescent="0.35">
      <c r="G611" s="10"/>
      <c r="H611" s="10">
        <v>31226551.046170071</v>
      </c>
    </row>
    <row r="612" spans="7:8" x14ac:dyDescent="0.35">
      <c r="G612" s="10"/>
      <c r="H612" s="10">
        <v>32542454.058597989</v>
      </c>
    </row>
    <row r="613" spans="7:8" x14ac:dyDescent="0.35">
      <c r="G613" s="10"/>
      <c r="H613" s="10">
        <v>26839945.620640904</v>
      </c>
    </row>
    <row r="614" spans="7:8" x14ac:dyDescent="0.35">
      <c r="G614" s="10"/>
      <c r="H614" s="10">
        <v>26952145.643162191</v>
      </c>
    </row>
    <row r="615" spans="7:8" x14ac:dyDescent="0.35">
      <c r="G615" s="10"/>
      <c r="H615" s="10">
        <v>38344055.398235343</v>
      </c>
    </row>
    <row r="616" spans="7:8" x14ac:dyDescent="0.35">
      <c r="G616" s="10"/>
      <c r="H616" s="10">
        <v>42779152.034821086</v>
      </c>
    </row>
    <row r="617" spans="7:8" x14ac:dyDescent="0.35">
      <c r="G617" s="10"/>
      <c r="H617" s="10">
        <v>45082350.650245771</v>
      </c>
    </row>
    <row r="618" spans="7:8" x14ac:dyDescent="0.35">
      <c r="G618" s="10"/>
      <c r="H618" s="10">
        <v>30028186.476675715</v>
      </c>
    </row>
    <row r="619" spans="7:8" x14ac:dyDescent="0.35">
      <c r="G619" s="10"/>
      <c r="H619" s="10">
        <v>30243685.783708021</v>
      </c>
    </row>
    <row r="620" spans="7:8" x14ac:dyDescent="0.35">
      <c r="G620" s="10"/>
      <c r="H620" s="10">
        <v>33069654.042878177</v>
      </c>
    </row>
    <row r="621" spans="7:8" x14ac:dyDescent="0.35">
      <c r="G621" s="10"/>
      <c r="H621" s="10">
        <v>33566584.539733477</v>
      </c>
    </row>
    <row r="622" spans="7:8" x14ac:dyDescent="0.35">
      <c r="G622" s="10"/>
      <c r="H622" s="10">
        <v>22139518.139982954</v>
      </c>
    </row>
    <row r="623" spans="7:8" x14ac:dyDescent="0.35">
      <c r="G623" s="10"/>
      <c r="H623" s="10">
        <v>37184743.134802878</v>
      </c>
    </row>
    <row r="624" spans="7:8" x14ac:dyDescent="0.35">
      <c r="G624" s="10"/>
      <c r="H624" s="10">
        <v>36989340.33666411</v>
      </c>
    </row>
    <row r="625" spans="7:8" x14ac:dyDescent="0.35">
      <c r="G625" s="10"/>
      <c r="H625" s="10">
        <v>40155778.716211922</v>
      </c>
    </row>
    <row r="626" spans="7:8" x14ac:dyDescent="0.35">
      <c r="G626" s="10"/>
      <c r="H626" s="10">
        <v>31263827.734150652</v>
      </c>
    </row>
    <row r="627" spans="7:8" x14ac:dyDescent="0.35">
      <c r="G627" s="10"/>
      <c r="H627" s="10">
        <v>54168557.055687718</v>
      </c>
    </row>
    <row r="628" spans="7:8" x14ac:dyDescent="0.35">
      <c r="G628" s="10"/>
      <c r="H628" s="10">
        <v>29080176.659022711</v>
      </c>
    </row>
    <row r="629" spans="7:8" x14ac:dyDescent="0.35">
      <c r="G629" s="10"/>
      <c r="H629" s="10">
        <v>28806304.656302486</v>
      </c>
    </row>
    <row r="630" spans="7:8" x14ac:dyDescent="0.35">
      <c r="G630" s="10"/>
      <c r="H630" s="10">
        <v>31304992.555105429</v>
      </c>
    </row>
    <row r="631" spans="7:8" x14ac:dyDescent="0.35">
      <c r="G631" s="10"/>
      <c r="H631" s="10">
        <v>36391739.278613299</v>
      </c>
    </row>
    <row r="632" spans="7:8" x14ac:dyDescent="0.35">
      <c r="G632" s="10"/>
      <c r="H632" s="10">
        <v>33488946.128091138</v>
      </c>
    </row>
    <row r="633" spans="7:8" x14ac:dyDescent="0.35">
      <c r="G633" s="10"/>
      <c r="H633" s="10">
        <v>27759770.158712331</v>
      </c>
    </row>
    <row r="634" spans="7:8" x14ac:dyDescent="0.35">
      <c r="G634" s="10"/>
      <c r="H634" s="10">
        <v>37015424.536742873</v>
      </c>
    </row>
    <row r="635" spans="7:8" x14ac:dyDescent="0.35">
      <c r="G635" s="10"/>
      <c r="H635" s="10">
        <v>30404266.168653183</v>
      </c>
    </row>
    <row r="636" spans="7:8" x14ac:dyDescent="0.35">
      <c r="G636" s="10"/>
      <c r="H636" s="10">
        <v>32599128.993281357</v>
      </c>
    </row>
    <row r="637" spans="7:8" x14ac:dyDescent="0.35">
      <c r="G637" s="10"/>
      <c r="H637" s="10">
        <v>28111003.877317421</v>
      </c>
    </row>
    <row r="638" spans="7:8" x14ac:dyDescent="0.35">
      <c r="G638" s="10"/>
      <c r="H638" s="10">
        <v>24787469.231212743</v>
      </c>
    </row>
    <row r="639" spans="7:8" x14ac:dyDescent="0.35">
      <c r="G639" s="10"/>
      <c r="H639" s="10">
        <v>49079317.657215118</v>
      </c>
    </row>
    <row r="640" spans="7:8" x14ac:dyDescent="0.35">
      <c r="G640" s="10"/>
      <c r="H640" s="10">
        <v>31040030.890368726</v>
      </c>
    </row>
    <row r="641" spans="7:8" x14ac:dyDescent="0.35">
      <c r="G641" s="10"/>
      <c r="H641" s="10">
        <v>34211802.599077746</v>
      </c>
    </row>
    <row r="642" spans="7:8" x14ac:dyDescent="0.35">
      <c r="G642" s="10"/>
      <c r="H642" s="10">
        <v>41917992.317830689</v>
      </c>
    </row>
    <row r="643" spans="7:8" x14ac:dyDescent="0.35">
      <c r="G643" s="10"/>
      <c r="H643" s="10">
        <v>34069466.757019423</v>
      </c>
    </row>
    <row r="644" spans="7:8" x14ac:dyDescent="0.35">
      <c r="G644" s="10"/>
      <c r="H644" s="10">
        <v>37909039.43045973</v>
      </c>
    </row>
    <row r="645" spans="7:8" x14ac:dyDescent="0.35">
      <c r="G645" s="10"/>
      <c r="H645" s="10">
        <v>39930596.903804839</v>
      </c>
    </row>
    <row r="646" spans="7:8" x14ac:dyDescent="0.35">
      <c r="G646" s="10"/>
      <c r="H646" s="10">
        <v>25921815.028130397</v>
      </c>
    </row>
    <row r="647" spans="7:8" x14ac:dyDescent="0.35">
      <c r="G647" s="10"/>
      <c r="H647" s="10">
        <v>31417013.25817788</v>
      </c>
    </row>
    <row r="648" spans="7:8" x14ac:dyDescent="0.35">
      <c r="G648" s="10"/>
      <c r="H648" s="10">
        <v>38419136.784104154</v>
      </c>
    </row>
    <row r="649" spans="7:8" x14ac:dyDescent="0.35">
      <c r="G649" s="10"/>
      <c r="H649" s="10">
        <v>45423492.978089847</v>
      </c>
    </row>
    <row r="650" spans="7:8" x14ac:dyDescent="0.35">
      <c r="G650" s="10"/>
      <c r="H650" s="10">
        <v>33060400.603588562</v>
      </c>
    </row>
    <row r="651" spans="7:8" x14ac:dyDescent="0.35">
      <c r="G651" s="10"/>
      <c r="H651" s="10">
        <v>31891058.852489941</v>
      </c>
    </row>
    <row r="652" spans="7:8" x14ac:dyDescent="0.35">
      <c r="G652" s="10"/>
      <c r="H652" s="10">
        <v>43610547.073327057</v>
      </c>
    </row>
    <row r="653" spans="7:8" x14ac:dyDescent="0.35">
      <c r="G653" s="10"/>
      <c r="H653" s="10">
        <v>33128219.3961129</v>
      </c>
    </row>
    <row r="654" spans="7:8" x14ac:dyDescent="0.35">
      <c r="G654" s="10"/>
      <c r="H654" s="10">
        <v>36873051.296868183</v>
      </c>
    </row>
    <row r="655" spans="7:8" x14ac:dyDescent="0.35">
      <c r="G655" s="10"/>
      <c r="H655" s="10">
        <v>42282883.617990263</v>
      </c>
    </row>
    <row r="656" spans="7:8" x14ac:dyDescent="0.35">
      <c r="G656" s="10"/>
      <c r="H656" s="10">
        <v>39841191.103079334</v>
      </c>
    </row>
    <row r="657" spans="7:8" x14ac:dyDescent="0.35">
      <c r="G657" s="10"/>
      <c r="H657" s="10">
        <v>40065310.22427278</v>
      </c>
    </row>
    <row r="658" spans="7:8" x14ac:dyDescent="0.35">
      <c r="G658" s="10"/>
      <c r="H658" s="10">
        <v>41388684.541354619</v>
      </c>
    </row>
    <row r="659" spans="7:8" x14ac:dyDescent="0.35">
      <c r="G659" s="10"/>
      <c r="H659" s="10">
        <v>24054903.700839769</v>
      </c>
    </row>
    <row r="660" spans="7:8" x14ac:dyDescent="0.35">
      <c r="G660" s="10"/>
      <c r="H660" s="10">
        <v>36801878.950391278</v>
      </c>
    </row>
    <row r="661" spans="7:8" x14ac:dyDescent="0.35">
      <c r="G661" s="10"/>
      <c r="H661" s="10">
        <v>38547030.270838007</v>
      </c>
    </row>
    <row r="662" spans="7:8" x14ac:dyDescent="0.35">
      <c r="G662" s="10"/>
      <c r="H662" s="10">
        <v>42864522.783231832</v>
      </c>
    </row>
    <row r="663" spans="7:8" x14ac:dyDescent="0.35">
      <c r="G663" s="10"/>
      <c r="H663" s="10">
        <v>35207544.426516764</v>
      </c>
    </row>
    <row r="664" spans="7:8" x14ac:dyDescent="0.35">
      <c r="G664" s="10"/>
      <c r="H664" s="10">
        <v>41701156.75610289</v>
      </c>
    </row>
    <row r="665" spans="7:8" x14ac:dyDescent="0.35">
      <c r="G665" s="10"/>
      <c r="H665" s="10">
        <v>32276102.499388896</v>
      </c>
    </row>
    <row r="666" spans="7:8" x14ac:dyDescent="0.35">
      <c r="G666" s="10"/>
      <c r="H666" s="10">
        <v>32835971.749656264</v>
      </c>
    </row>
    <row r="667" spans="7:8" x14ac:dyDescent="0.35">
      <c r="G667" s="10"/>
      <c r="H667" s="10">
        <v>32217900.978863675</v>
      </c>
    </row>
    <row r="668" spans="7:8" x14ac:dyDescent="0.35">
      <c r="G668" s="10"/>
      <c r="H668" s="10">
        <v>30938083.672134757</v>
      </c>
    </row>
    <row r="669" spans="7:8" x14ac:dyDescent="0.35">
      <c r="G669" s="10"/>
      <c r="H669" s="10">
        <v>25849533.463203222</v>
      </c>
    </row>
    <row r="670" spans="7:8" x14ac:dyDescent="0.35">
      <c r="G670" s="10"/>
      <c r="H670" s="10">
        <v>27644535.77279472</v>
      </c>
    </row>
    <row r="671" spans="7:8" x14ac:dyDescent="0.35">
      <c r="G671" s="10"/>
      <c r="H671" s="10">
        <v>39305480.91039601</v>
      </c>
    </row>
    <row r="672" spans="7:8" x14ac:dyDescent="0.35">
      <c r="G672" s="10"/>
      <c r="H672" s="10">
        <v>33839443.070426643</v>
      </c>
    </row>
    <row r="673" spans="7:8" x14ac:dyDescent="0.35">
      <c r="G673" s="10"/>
      <c r="H673" s="10">
        <v>37451734.829086721</v>
      </c>
    </row>
    <row r="674" spans="7:8" x14ac:dyDescent="0.35">
      <c r="G674" s="10"/>
      <c r="H674" s="10">
        <v>40247170.551570944</v>
      </c>
    </row>
    <row r="675" spans="7:8" x14ac:dyDescent="0.35">
      <c r="G675" s="10"/>
      <c r="H675" s="10">
        <v>30876142.135732591</v>
      </c>
    </row>
    <row r="676" spans="7:8" x14ac:dyDescent="0.35">
      <c r="G676" s="10"/>
      <c r="H676" s="10">
        <v>38211610.219503574</v>
      </c>
    </row>
    <row r="677" spans="7:8" x14ac:dyDescent="0.35">
      <c r="G677" s="10"/>
      <c r="H677" s="10">
        <v>41716770.983643919</v>
      </c>
    </row>
    <row r="678" spans="7:8" x14ac:dyDescent="0.35">
      <c r="G678" s="10"/>
      <c r="H678" s="10">
        <v>34035368.343084238</v>
      </c>
    </row>
    <row r="679" spans="7:8" x14ac:dyDescent="0.35">
      <c r="G679" s="10"/>
      <c r="H679" s="10">
        <v>33790476.535711676</v>
      </c>
    </row>
    <row r="680" spans="7:8" x14ac:dyDescent="0.35">
      <c r="G680" s="10"/>
      <c r="H680" s="10">
        <v>42388741.305653304</v>
      </c>
    </row>
    <row r="681" spans="7:8" x14ac:dyDescent="0.35">
      <c r="G681" s="10"/>
      <c r="H681" s="10">
        <v>42062211.75204248</v>
      </c>
    </row>
    <row r="682" spans="7:8" x14ac:dyDescent="0.35">
      <c r="G682" s="10"/>
      <c r="H682" s="10">
        <v>29589669.626028113</v>
      </c>
    </row>
    <row r="683" spans="7:8" x14ac:dyDescent="0.35">
      <c r="G683" s="10"/>
      <c r="H683" s="10">
        <v>31366957.89386344</v>
      </c>
    </row>
    <row r="684" spans="7:8" x14ac:dyDescent="0.35">
      <c r="G684" s="10"/>
      <c r="H684" s="10">
        <v>27939819.638312452</v>
      </c>
    </row>
    <row r="685" spans="7:8" x14ac:dyDescent="0.35">
      <c r="G685" s="10"/>
      <c r="H685" s="10">
        <v>39978184.706218697</v>
      </c>
    </row>
    <row r="686" spans="7:8" x14ac:dyDescent="0.35">
      <c r="G686" s="10"/>
      <c r="H686" s="10">
        <v>33755746.940935269</v>
      </c>
    </row>
    <row r="687" spans="7:8" x14ac:dyDescent="0.35">
      <c r="G687" s="10"/>
      <c r="H687" s="10">
        <v>34751222.582210481</v>
      </c>
    </row>
    <row r="688" spans="7:8" x14ac:dyDescent="0.35">
      <c r="G688" s="10"/>
      <c r="H688" s="10">
        <v>27926375.116016086</v>
      </c>
    </row>
    <row r="689" spans="7:8" x14ac:dyDescent="0.35">
      <c r="G689" s="10"/>
      <c r="H689" s="10">
        <v>34215187.431748837</v>
      </c>
    </row>
    <row r="690" spans="7:8" x14ac:dyDescent="0.35">
      <c r="G690" s="10"/>
      <c r="H690" s="10">
        <v>32646261.968396787</v>
      </c>
    </row>
    <row r="691" spans="7:8" x14ac:dyDescent="0.35">
      <c r="G691" s="10"/>
      <c r="H691" s="10">
        <v>33794060.461330548</v>
      </c>
    </row>
    <row r="692" spans="7:8" x14ac:dyDescent="0.35">
      <c r="G692" s="10"/>
      <c r="H692" s="10">
        <v>36112957.207914986</v>
      </c>
    </row>
    <row r="693" spans="7:8" x14ac:dyDescent="0.35">
      <c r="G693" s="10"/>
      <c r="H693" s="10">
        <v>41630806.241706088</v>
      </c>
    </row>
    <row r="694" spans="7:8" x14ac:dyDescent="0.35">
      <c r="G694" s="10"/>
      <c r="H694" s="10">
        <v>48927759.210193142</v>
      </c>
    </row>
    <row r="695" spans="7:8" x14ac:dyDescent="0.35">
      <c r="G695" s="10"/>
      <c r="H695" s="10">
        <v>38722718.336594544</v>
      </c>
    </row>
    <row r="696" spans="7:8" x14ac:dyDescent="0.35">
      <c r="G696" s="10"/>
      <c r="H696" s="10">
        <v>40605398.421800248</v>
      </c>
    </row>
    <row r="697" spans="7:8" x14ac:dyDescent="0.35">
      <c r="G697" s="10"/>
      <c r="H697" s="10">
        <v>32656395.593189575</v>
      </c>
    </row>
    <row r="698" spans="7:8" x14ac:dyDescent="0.35">
      <c r="G698" s="10"/>
      <c r="H698" s="10">
        <v>35293383.294929966</v>
      </c>
    </row>
    <row r="699" spans="7:8" x14ac:dyDescent="0.35">
      <c r="G699" s="10"/>
      <c r="H699" s="10">
        <v>29286498.368240871</v>
      </c>
    </row>
    <row r="700" spans="7:8" x14ac:dyDescent="0.35">
      <c r="G700" s="10"/>
      <c r="H700" s="10">
        <v>26667536.210668225</v>
      </c>
    </row>
    <row r="701" spans="7:8" x14ac:dyDescent="0.35">
      <c r="G701" s="10"/>
      <c r="H701" s="10">
        <v>35390791.528117023</v>
      </c>
    </row>
    <row r="702" spans="7:8" x14ac:dyDescent="0.35">
      <c r="G702" s="10"/>
      <c r="H702" s="10">
        <v>31546288.120606478</v>
      </c>
    </row>
    <row r="703" spans="7:8" x14ac:dyDescent="0.35">
      <c r="G703" s="10"/>
      <c r="H703" s="10">
        <v>35069413.986447766</v>
      </c>
    </row>
    <row r="704" spans="7:8" x14ac:dyDescent="0.35">
      <c r="G704" s="10"/>
      <c r="H704" s="10">
        <v>34130840.245472752</v>
      </c>
    </row>
    <row r="705" spans="7:8" x14ac:dyDescent="0.35">
      <c r="G705" s="10"/>
      <c r="H705" s="10">
        <v>33892044.52018515</v>
      </c>
    </row>
    <row r="706" spans="7:8" x14ac:dyDescent="0.35">
      <c r="G706" s="10"/>
      <c r="H706" s="10">
        <v>34005149.304564372</v>
      </c>
    </row>
    <row r="707" spans="7:8" x14ac:dyDescent="0.35">
      <c r="G707" s="10"/>
      <c r="H707" s="10">
        <v>34920668.905534141</v>
      </c>
    </row>
    <row r="708" spans="7:8" x14ac:dyDescent="0.35">
      <c r="G708" s="10"/>
      <c r="H708" s="10">
        <v>26780627.701060791</v>
      </c>
    </row>
    <row r="709" spans="7:8" x14ac:dyDescent="0.35">
      <c r="G709" s="10"/>
      <c r="H709" s="10">
        <v>33092027.822248422</v>
      </c>
    </row>
    <row r="710" spans="7:8" x14ac:dyDescent="0.35">
      <c r="G710" s="10"/>
      <c r="H710" s="10">
        <v>28276147.578513961</v>
      </c>
    </row>
    <row r="711" spans="7:8" x14ac:dyDescent="0.35">
      <c r="G711" s="10"/>
      <c r="H711" s="10">
        <v>28712472.742295489</v>
      </c>
    </row>
    <row r="712" spans="7:8" x14ac:dyDescent="0.35">
      <c r="G712" s="10"/>
      <c r="H712" s="10">
        <v>33802767.177554101</v>
      </c>
    </row>
    <row r="713" spans="7:8" x14ac:dyDescent="0.35">
      <c r="G713" s="10"/>
      <c r="H713" s="10">
        <v>32121817.808702365</v>
      </c>
    </row>
    <row r="714" spans="7:8" x14ac:dyDescent="0.35">
      <c r="G714" s="10"/>
      <c r="H714" s="10">
        <v>25932160.068164673</v>
      </c>
    </row>
    <row r="715" spans="7:8" x14ac:dyDescent="0.35">
      <c r="G715" s="10"/>
      <c r="H715" s="10">
        <v>30682744.09881058</v>
      </c>
    </row>
    <row r="716" spans="7:8" x14ac:dyDescent="0.35">
      <c r="G716" s="10"/>
      <c r="H716" s="10">
        <v>39078441.961693317</v>
      </c>
    </row>
    <row r="717" spans="7:8" x14ac:dyDescent="0.35">
      <c r="G717" s="10"/>
      <c r="H717" s="10">
        <v>35131832.724749766</v>
      </c>
    </row>
    <row r="718" spans="7:8" x14ac:dyDescent="0.35">
      <c r="G718" s="10"/>
      <c r="H718" s="10">
        <v>30401342.027785979</v>
      </c>
    </row>
    <row r="719" spans="7:8" x14ac:dyDescent="0.35">
      <c r="G719" s="10"/>
      <c r="H719" s="10">
        <v>26973955.864952359</v>
      </c>
    </row>
    <row r="720" spans="7:8" x14ac:dyDescent="0.35">
      <c r="G720" s="10"/>
      <c r="H720" s="10">
        <v>27036879.670092326</v>
      </c>
    </row>
    <row r="721" spans="7:8" x14ac:dyDescent="0.35">
      <c r="G721" s="10"/>
      <c r="H721" s="10">
        <v>32790407.595855996</v>
      </c>
    </row>
    <row r="722" spans="7:8" x14ac:dyDescent="0.35">
      <c r="G722" s="10"/>
      <c r="H722" s="10">
        <v>38411917.298740752</v>
      </c>
    </row>
    <row r="723" spans="7:8" x14ac:dyDescent="0.35">
      <c r="G723" s="10"/>
      <c r="H723" s="10">
        <v>30822859.483564589</v>
      </c>
    </row>
    <row r="724" spans="7:8" x14ac:dyDescent="0.35">
      <c r="G724" s="10"/>
      <c r="H724" s="10">
        <v>43193945.469573602</v>
      </c>
    </row>
    <row r="725" spans="7:8" x14ac:dyDescent="0.35">
      <c r="G725" s="10"/>
      <c r="H725" s="10">
        <v>37297941.602765217</v>
      </c>
    </row>
    <row r="726" spans="7:8" x14ac:dyDescent="0.35">
      <c r="G726" s="10"/>
      <c r="H726" s="10">
        <v>40405354.225669362</v>
      </c>
    </row>
    <row r="727" spans="7:8" x14ac:dyDescent="0.35">
      <c r="G727" s="10"/>
      <c r="H727" s="10">
        <v>26597666.693313662</v>
      </c>
    </row>
    <row r="728" spans="7:8" x14ac:dyDescent="0.35">
      <c r="G728" s="10"/>
      <c r="H728" s="10">
        <v>33142597.729272772</v>
      </c>
    </row>
    <row r="729" spans="7:8" x14ac:dyDescent="0.35">
      <c r="G729" s="10"/>
      <c r="H729" s="10">
        <v>44818171.748605862</v>
      </c>
    </row>
    <row r="730" spans="7:8" x14ac:dyDescent="0.35">
      <c r="G730" s="10"/>
      <c r="H730" s="10">
        <v>55192486.920813017</v>
      </c>
    </row>
    <row r="731" spans="7:8" x14ac:dyDescent="0.35">
      <c r="G731" s="10"/>
      <c r="H731" s="10">
        <v>29694671.490179729</v>
      </c>
    </row>
    <row r="732" spans="7:8" x14ac:dyDescent="0.35">
      <c r="G732" s="10"/>
      <c r="H732" s="10">
        <v>34702923.546139807</v>
      </c>
    </row>
    <row r="733" spans="7:8" x14ac:dyDescent="0.35">
      <c r="G733" s="10"/>
      <c r="H733" s="10">
        <v>33713511.390973419</v>
      </c>
    </row>
    <row r="734" spans="7:8" x14ac:dyDescent="0.35">
      <c r="G734" s="10"/>
      <c r="H734" s="10">
        <v>38324352.697643794</v>
      </c>
    </row>
    <row r="735" spans="7:8" x14ac:dyDescent="0.35">
      <c r="G735" s="10"/>
      <c r="H735" s="10">
        <v>30472868.142796166</v>
      </c>
    </row>
    <row r="736" spans="7:8" x14ac:dyDescent="0.35">
      <c r="G736" s="10"/>
      <c r="H736" s="10">
        <v>46068555.944555797</v>
      </c>
    </row>
    <row r="737" spans="7:8" x14ac:dyDescent="0.35">
      <c r="G737" s="10"/>
      <c r="H737" s="10">
        <v>27415428.089846071</v>
      </c>
    </row>
    <row r="738" spans="7:8" x14ac:dyDescent="0.35">
      <c r="G738" s="10"/>
      <c r="H738" s="10">
        <v>33592387.023911864</v>
      </c>
    </row>
    <row r="739" spans="7:8" x14ac:dyDescent="0.35">
      <c r="G739" s="10"/>
      <c r="H739" s="10">
        <v>26978601.619877633</v>
      </c>
    </row>
    <row r="740" spans="7:8" x14ac:dyDescent="0.35">
      <c r="G740" s="10"/>
      <c r="H740" s="10">
        <v>40171625.777671792</v>
      </c>
    </row>
    <row r="741" spans="7:8" x14ac:dyDescent="0.35">
      <c r="G741" s="10"/>
      <c r="H741" s="10">
        <v>31539587.605727911</v>
      </c>
    </row>
    <row r="742" spans="7:8" x14ac:dyDescent="0.35">
      <c r="G742" s="10"/>
      <c r="H742" s="10">
        <v>41314518.714486741</v>
      </c>
    </row>
    <row r="743" spans="7:8" x14ac:dyDescent="0.35">
      <c r="G743" s="10"/>
      <c r="H743" s="10">
        <v>35532974.386855207</v>
      </c>
    </row>
    <row r="744" spans="7:8" x14ac:dyDescent="0.35">
      <c r="G744" s="10"/>
      <c r="H744" s="10">
        <v>29026373.222336229</v>
      </c>
    </row>
    <row r="745" spans="7:8" x14ac:dyDescent="0.35">
      <c r="G745" s="10"/>
      <c r="H745" s="10">
        <v>38952743.615418456</v>
      </c>
    </row>
    <row r="746" spans="7:8" x14ac:dyDescent="0.35">
      <c r="G746" s="10"/>
      <c r="H746" s="10">
        <v>33059876.078357797</v>
      </c>
    </row>
    <row r="747" spans="7:8" x14ac:dyDescent="0.35">
      <c r="G747" s="10"/>
      <c r="H747" s="10">
        <v>32221142.625531789</v>
      </c>
    </row>
    <row r="748" spans="7:8" x14ac:dyDescent="0.35">
      <c r="G748" s="10"/>
      <c r="H748" s="10">
        <v>37579795.183379799</v>
      </c>
    </row>
    <row r="749" spans="7:8" x14ac:dyDescent="0.35">
      <c r="G749" s="10"/>
      <c r="H749" s="10">
        <v>27971598.098460052</v>
      </c>
    </row>
    <row r="750" spans="7:8" x14ac:dyDescent="0.35">
      <c r="G750" s="10"/>
      <c r="H750" s="10">
        <v>30504505.224310022</v>
      </c>
    </row>
    <row r="751" spans="7:8" x14ac:dyDescent="0.35">
      <c r="G751" s="10"/>
      <c r="H751" s="10">
        <v>33467799.312490419</v>
      </c>
    </row>
    <row r="752" spans="7:8" x14ac:dyDescent="0.35">
      <c r="G752" s="10"/>
      <c r="H752" s="10">
        <v>28207577.810425214</v>
      </c>
    </row>
    <row r="753" spans="7:8" x14ac:dyDescent="0.35">
      <c r="G753" s="10"/>
      <c r="H753" s="10">
        <v>38244604.207333468</v>
      </c>
    </row>
    <row r="754" spans="7:8" x14ac:dyDescent="0.35">
      <c r="G754" s="10"/>
      <c r="H754" s="10">
        <v>53260110.728015646</v>
      </c>
    </row>
    <row r="755" spans="7:8" x14ac:dyDescent="0.35">
      <c r="G755" s="10"/>
      <c r="H755" s="10">
        <v>31823470.33920959</v>
      </c>
    </row>
    <row r="756" spans="7:8" x14ac:dyDescent="0.35">
      <c r="G756" s="10"/>
      <c r="H756" s="10">
        <v>28733005.903938629</v>
      </c>
    </row>
    <row r="757" spans="7:8" x14ac:dyDescent="0.35">
      <c r="G757" s="10"/>
      <c r="H757" s="10">
        <v>24433043.940043498</v>
      </c>
    </row>
    <row r="758" spans="7:8" x14ac:dyDescent="0.35">
      <c r="G758" s="10"/>
      <c r="H758" s="10">
        <v>37211240.316027008</v>
      </c>
    </row>
    <row r="759" spans="7:8" x14ac:dyDescent="0.35">
      <c r="G759" s="10"/>
      <c r="H759" s="10">
        <v>33292472.712504257</v>
      </c>
    </row>
    <row r="760" spans="7:8" x14ac:dyDescent="0.35">
      <c r="G760" s="10"/>
      <c r="H760" s="10">
        <v>26969344.13225342</v>
      </c>
    </row>
    <row r="761" spans="7:8" x14ac:dyDescent="0.35">
      <c r="G761" s="10"/>
      <c r="H761" s="10">
        <v>28526271.172288846</v>
      </c>
    </row>
    <row r="762" spans="7:8" x14ac:dyDescent="0.35">
      <c r="G762" s="10"/>
      <c r="H762" s="10">
        <v>40355668.559735432</v>
      </c>
    </row>
    <row r="763" spans="7:8" x14ac:dyDescent="0.35">
      <c r="G763" s="10"/>
      <c r="H763" s="10">
        <v>25208633.511446312</v>
      </c>
    </row>
    <row r="764" spans="7:8" x14ac:dyDescent="0.35">
      <c r="G764" s="10"/>
      <c r="H764" s="10">
        <v>35908140.869931661</v>
      </c>
    </row>
    <row r="765" spans="7:8" x14ac:dyDescent="0.35">
      <c r="G765" s="10"/>
      <c r="H765" s="10">
        <v>43652626.108384304</v>
      </c>
    </row>
    <row r="766" spans="7:8" x14ac:dyDescent="0.35">
      <c r="G766" s="10"/>
      <c r="H766" s="10">
        <v>34410631.194850177</v>
      </c>
    </row>
    <row r="767" spans="7:8" x14ac:dyDescent="0.35">
      <c r="G767" s="10"/>
      <c r="H767" s="10">
        <v>35398719.626859121</v>
      </c>
    </row>
    <row r="768" spans="7:8" x14ac:dyDescent="0.35">
      <c r="G768" s="10"/>
      <c r="H768" s="10">
        <v>64234736.193735421</v>
      </c>
    </row>
    <row r="769" spans="7:8" x14ac:dyDescent="0.35">
      <c r="G769" s="10"/>
      <c r="H769" s="10">
        <v>39674650.577808917</v>
      </c>
    </row>
    <row r="770" spans="7:8" x14ac:dyDescent="0.35">
      <c r="G770" s="10"/>
      <c r="H770" s="10">
        <v>29263241.411767192</v>
      </c>
    </row>
    <row r="771" spans="7:8" x14ac:dyDescent="0.35">
      <c r="G771" s="10"/>
      <c r="H771" s="10">
        <v>47178430.073263817</v>
      </c>
    </row>
    <row r="772" spans="7:8" x14ac:dyDescent="0.35">
      <c r="G772" s="10"/>
      <c r="H772" s="10">
        <v>30552795.393780787</v>
      </c>
    </row>
    <row r="773" spans="7:8" x14ac:dyDescent="0.35">
      <c r="G773" s="10"/>
      <c r="H773" s="10">
        <v>41516482.492530867</v>
      </c>
    </row>
    <row r="774" spans="7:8" x14ac:dyDescent="0.35">
      <c r="G774" s="10"/>
      <c r="H774" s="10">
        <v>32182395.397437043</v>
      </c>
    </row>
    <row r="775" spans="7:8" x14ac:dyDescent="0.35">
      <c r="G775" s="10"/>
      <c r="H775" s="10">
        <v>45978063.622458465</v>
      </c>
    </row>
    <row r="776" spans="7:8" x14ac:dyDescent="0.35">
      <c r="G776" s="10"/>
      <c r="H776" s="10">
        <v>45823055.20526325</v>
      </c>
    </row>
    <row r="777" spans="7:8" x14ac:dyDescent="0.35">
      <c r="G777" s="10"/>
      <c r="H777" s="10">
        <v>35432432.891096584</v>
      </c>
    </row>
    <row r="778" spans="7:8" x14ac:dyDescent="0.35">
      <c r="G778" s="10"/>
      <c r="H778" s="10">
        <v>41956350.638355732</v>
      </c>
    </row>
    <row r="779" spans="7:8" x14ac:dyDescent="0.35">
      <c r="G779" s="10"/>
      <c r="H779" s="10">
        <v>30554946.505876258</v>
      </c>
    </row>
    <row r="780" spans="7:8" x14ac:dyDescent="0.35">
      <c r="G780" s="10"/>
      <c r="H780" s="10">
        <v>34560627.268921055</v>
      </c>
    </row>
    <row r="781" spans="7:8" x14ac:dyDescent="0.35">
      <c r="G781" s="10"/>
      <c r="H781" s="10">
        <v>30546364.350959994</v>
      </c>
    </row>
    <row r="782" spans="7:8" x14ac:dyDescent="0.35">
      <c r="G782" s="10"/>
      <c r="H782" s="10">
        <v>27705162.817375164</v>
      </c>
    </row>
    <row r="783" spans="7:8" x14ac:dyDescent="0.35">
      <c r="G783" s="10"/>
      <c r="H783" s="10">
        <v>37403390.220155887</v>
      </c>
    </row>
    <row r="784" spans="7:8" x14ac:dyDescent="0.35">
      <c r="G784" s="10"/>
      <c r="H784" s="10">
        <v>35732927.832442656</v>
      </c>
    </row>
    <row r="785" spans="7:8" x14ac:dyDescent="0.35">
      <c r="G785" s="10"/>
      <c r="H785" s="10">
        <v>37877701.88965755</v>
      </c>
    </row>
    <row r="786" spans="7:8" x14ac:dyDescent="0.35">
      <c r="G786" s="10"/>
      <c r="H786" s="10">
        <v>27320905.091547184</v>
      </c>
    </row>
    <row r="787" spans="7:8" x14ac:dyDescent="0.35">
      <c r="G787" s="10"/>
      <c r="H787" s="10">
        <v>34599173.414664648</v>
      </c>
    </row>
    <row r="788" spans="7:8" x14ac:dyDescent="0.35">
      <c r="G788" s="10"/>
      <c r="H788" s="10">
        <v>39587501.580283523</v>
      </c>
    </row>
    <row r="789" spans="7:8" x14ac:dyDescent="0.35">
      <c r="G789" s="10"/>
      <c r="H789" s="10">
        <v>36537573.130416654</v>
      </c>
    </row>
    <row r="790" spans="7:8" x14ac:dyDescent="0.35">
      <c r="G790" s="10"/>
      <c r="H790" s="10">
        <v>38642316.74836652</v>
      </c>
    </row>
    <row r="791" spans="7:8" x14ac:dyDescent="0.35">
      <c r="G791" s="10"/>
      <c r="H791" s="10">
        <v>30471531.341001298</v>
      </c>
    </row>
    <row r="792" spans="7:8" x14ac:dyDescent="0.35">
      <c r="G792" s="10"/>
      <c r="H792" s="10">
        <v>41528288.10295292</v>
      </c>
    </row>
    <row r="793" spans="7:8" x14ac:dyDescent="0.35">
      <c r="G793" s="10"/>
      <c r="H793" s="10">
        <v>37680175.594284773</v>
      </c>
    </row>
    <row r="794" spans="7:8" x14ac:dyDescent="0.35">
      <c r="G794" s="10"/>
      <c r="H794" s="10">
        <v>34604132.74592413</v>
      </c>
    </row>
    <row r="795" spans="7:8" x14ac:dyDescent="0.35">
      <c r="G795" s="10"/>
      <c r="H795" s="10">
        <v>33234211.413717441</v>
      </c>
    </row>
    <row r="796" spans="7:8" x14ac:dyDescent="0.35">
      <c r="G796" s="10"/>
      <c r="H796" s="10">
        <v>30555948.470732164</v>
      </c>
    </row>
    <row r="797" spans="7:8" x14ac:dyDescent="0.35">
      <c r="G797" s="10"/>
      <c r="H797" s="10">
        <v>30728077.568122186</v>
      </c>
    </row>
    <row r="798" spans="7:8" x14ac:dyDescent="0.35">
      <c r="G798" s="10"/>
      <c r="H798" s="10">
        <v>29934430.016492866</v>
      </c>
    </row>
    <row r="799" spans="7:8" x14ac:dyDescent="0.35">
      <c r="G799" s="10"/>
      <c r="H799" s="10">
        <v>38831765.30453565</v>
      </c>
    </row>
    <row r="800" spans="7:8" x14ac:dyDescent="0.35">
      <c r="G800" s="10"/>
      <c r="H800" s="10">
        <v>34896473.404272236</v>
      </c>
    </row>
    <row r="801" spans="7:8" x14ac:dyDescent="0.35">
      <c r="G801" s="10"/>
      <c r="H801" s="10">
        <v>28630416.030079011</v>
      </c>
    </row>
    <row r="802" spans="7:8" x14ac:dyDescent="0.35">
      <c r="G802" s="10"/>
      <c r="H802" s="10">
        <v>29934032.527321324</v>
      </c>
    </row>
    <row r="803" spans="7:8" x14ac:dyDescent="0.35">
      <c r="G803" s="10"/>
      <c r="H803" s="10">
        <v>41154115.070160255</v>
      </c>
    </row>
    <row r="804" spans="7:8" x14ac:dyDescent="0.35">
      <c r="G804" s="10"/>
      <c r="H804" s="10">
        <v>22707277.735280607</v>
      </c>
    </row>
    <row r="805" spans="7:8" x14ac:dyDescent="0.35">
      <c r="G805" s="10"/>
      <c r="H805" s="10">
        <v>47944978.584952511</v>
      </c>
    </row>
    <row r="806" spans="7:8" x14ac:dyDescent="0.35">
      <c r="G806" s="10"/>
      <c r="H806" s="10">
        <v>36970928.406844847</v>
      </c>
    </row>
    <row r="807" spans="7:8" x14ac:dyDescent="0.35">
      <c r="G807" s="10"/>
      <c r="H807" s="10">
        <v>39204006.68198815</v>
      </c>
    </row>
    <row r="808" spans="7:8" x14ac:dyDescent="0.35">
      <c r="G808" s="10"/>
      <c r="H808" s="10">
        <v>26151795.091592088</v>
      </c>
    </row>
    <row r="809" spans="7:8" x14ac:dyDescent="0.35">
      <c r="G809" s="10"/>
      <c r="H809" s="10">
        <v>32313802.677358974</v>
      </c>
    </row>
    <row r="810" spans="7:8" x14ac:dyDescent="0.35">
      <c r="G810" s="10"/>
      <c r="H810" s="10">
        <v>26410816.529239655</v>
      </c>
    </row>
    <row r="811" spans="7:8" x14ac:dyDescent="0.35">
      <c r="G811" s="10"/>
      <c r="H811" s="10">
        <v>28226421.641249131</v>
      </c>
    </row>
    <row r="812" spans="7:8" x14ac:dyDescent="0.35">
      <c r="G812" s="10"/>
      <c r="H812" s="10">
        <v>37584159.093724683</v>
      </c>
    </row>
    <row r="813" spans="7:8" x14ac:dyDescent="0.35">
      <c r="G813" s="10"/>
      <c r="H813" s="10">
        <v>31872240.995717071</v>
      </c>
    </row>
    <row r="814" spans="7:8" x14ac:dyDescent="0.35">
      <c r="G814" s="10"/>
      <c r="H814" s="10">
        <v>31580169.6445751</v>
      </c>
    </row>
    <row r="815" spans="7:8" x14ac:dyDescent="0.35">
      <c r="G815" s="10"/>
      <c r="H815" s="10">
        <v>34893690.409078628</v>
      </c>
    </row>
    <row r="816" spans="7:8" x14ac:dyDescent="0.35">
      <c r="G816" s="10"/>
      <c r="H816" s="10">
        <v>31854353.662380103</v>
      </c>
    </row>
    <row r="817" spans="7:8" x14ac:dyDescent="0.35">
      <c r="G817" s="10"/>
      <c r="H817" s="10">
        <v>48126734.645785294</v>
      </c>
    </row>
    <row r="818" spans="7:8" x14ac:dyDescent="0.35">
      <c r="G818" s="10"/>
      <c r="H818" s="10">
        <v>42199698.319906436</v>
      </c>
    </row>
    <row r="819" spans="7:8" x14ac:dyDescent="0.35">
      <c r="G819" s="10"/>
      <c r="H819" s="10">
        <v>33626418.265056223</v>
      </c>
    </row>
    <row r="820" spans="7:8" x14ac:dyDescent="0.35">
      <c r="G820" s="10"/>
      <c r="H820" s="10">
        <v>30399275.561995145</v>
      </c>
    </row>
    <row r="821" spans="7:8" x14ac:dyDescent="0.35">
      <c r="G821" s="10"/>
      <c r="H821" s="10">
        <v>41536701.34077809</v>
      </c>
    </row>
    <row r="822" spans="7:8" x14ac:dyDescent="0.35">
      <c r="G822" s="10"/>
      <c r="H822" s="10">
        <v>39041698.95049765</v>
      </c>
    </row>
    <row r="823" spans="7:8" x14ac:dyDescent="0.35">
      <c r="G823" s="10"/>
      <c r="H823" s="10">
        <v>54680864.893831596</v>
      </c>
    </row>
    <row r="824" spans="7:8" x14ac:dyDescent="0.35">
      <c r="G824" s="10"/>
      <c r="H824" s="10">
        <v>35148815.417753302</v>
      </c>
    </row>
    <row r="825" spans="7:8" x14ac:dyDescent="0.35">
      <c r="G825" s="10"/>
      <c r="H825" s="10">
        <v>31066216.596345227</v>
      </c>
    </row>
    <row r="826" spans="7:8" x14ac:dyDescent="0.35">
      <c r="G826" s="10"/>
      <c r="H826" s="10">
        <v>37803388.498749405</v>
      </c>
    </row>
    <row r="827" spans="7:8" x14ac:dyDescent="0.35">
      <c r="G827" s="10"/>
      <c r="H827" s="10">
        <v>31381025.792563993</v>
      </c>
    </row>
    <row r="828" spans="7:8" x14ac:dyDescent="0.35">
      <c r="G828" s="10"/>
      <c r="H828" s="10">
        <v>27557576.46250125</v>
      </c>
    </row>
    <row r="829" spans="7:8" x14ac:dyDescent="0.35">
      <c r="G829" s="10"/>
      <c r="H829" s="10">
        <v>27778035.242127586</v>
      </c>
    </row>
    <row r="830" spans="7:8" x14ac:dyDescent="0.35">
      <c r="G830" s="10"/>
      <c r="H830" s="10">
        <v>36920283.86442107</v>
      </c>
    </row>
    <row r="831" spans="7:8" x14ac:dyDescent="0.35">
      <c r="G831" s="10"/>
      <c r="H831" s="10">
        <v>24352950.750110894</v>
      </c>
    </row>
    <row r="832" spans="7:8" x14ac:dyDescent="0.35">
      <c r="G832" s="10"/>
      <c r="H832" s="10">
        <v>27648556.461022988</v>
      </c>
    </row>
    <row r="833" spans="7:8" x14ac:dyDescent="0.35">
      <c r="G833" s="10"/>
      <c r="H833" s="10">
        <v>30022603.772920251</v>
      </c>
    </row>
    <row r="834" spans="7:8" x14ac:dyDescent="0.35">
      <c r="G834" s="10"/>
      <c r="H834" s="10">
        <v>32696293.790044568</v>
      </c>
    </row>
    <row r="835" spans="7:8" x14ac:dyDescent="0.35">
      <c r="G835" s="10"/>
      <c r="H835" s="10">
        <v>37086436.291436471</v>
      </c>
    </row>
    <row r="836" spans="7:8" x14ac:dyDescent="0.35">
      <c r="G836" s="10"/>
      <c r="H836" s="10">
        <v>27364844.543029655</v>
      </c>
    </row>
    <row r="837" spans="7:8" x14ac:dyDescent="0.35">
      <c r="G837" s="10"/>
      <c r="H837" s="10">
        <v>40560724.241748527</v>
      </c>
    </row>
    <row r="838" spans="7:8" x14ac:dyDescent="0.35">
      <c r="G838" s="10"/>
      <c r="H838" s="10">
        <v>41926244.193032846</v>
      </c>
    </row>
    <row r="839" spans="7:8" x14ac:dyDescent="0.35">
      <c r="G839" s="10"/>
      <c r="H839" s="10">
        <v>28514848.587970398</v>
      </c>
    </row>
    <row r="840" spans="7:8" x14ac:dyDescent="0.35">
      <c r="G840" s="10"/>
      <c r="H840" s="10">
        <v>35953965.684942722</v>
      </c>
    </row>
    <row r="841" spans="7:8" x14ac:dyDescent="0.35">
      <c r="G841" s="10"/>
      <c r="H841" s="10">
        <v>46824608.228158519</v>
      </c>
    </row>
    <row r="842" spans="7:8" x14ac:dyDescent="0.35">
      <c r="G842" s="10"/>
      <c r="H842" s="10">
        <v>31808706.765240252</v>
      </c>
    </row>
    <row r="843" spans="7:8" x14ac:dyDescent="0.35">
      <c r="G843" s="10"/>
      <c r="H843" s="10">
        <v>28901010.487347003</v>
      </c>
    </row>
    <row r="844" spans="7:8" x14ac:dyDescent="0.35">
      <c r="G844" s="10"/>
      <c r="H844" s="10">
        <v>42400563.254712127</v>
      </c>
    </row>
    <row r="845" spans="7:8" x14ac:dyDescent="0.35">
      <c r="G845" s="10"/>
      <c r="H845" s="10">
        <v>23517964.256013602</v>
      </c>
    </row>
    <row r="846" spans="7:8" x14ac:dyDescent="0.35">
      <c r="G846" s="10"/>
      <c r="H846" s="10">
        <v>47052918.660997935</v>
      </c>
    </row>
    <row r="847" spans="7:8" x14ac:dyDescent="0.35">
      <c r="G847" s="10"/>
      <c r="H847" s="10">
        <v>30819078.772281673</v>
      </c>
    </row>
    <row r="848" spans="7:8" x14ac:dyDescent="0.35">
      <c r="G848" s="10"/>
      <c r="H848" s="10">
        <v>25580508.325972505</v>
      </c>
    </row>
    <row r="849" spans="7:8" x14ac:dyDescent="0.35">
      <c r="G849" s="10"/>
      <c r="H849" s="10">
        <v>29098046.302171484</v>
      </c>
    </row>
    <row r="850" spans="7:8" x14ac:dyDescent="0.35">
      <c r="G850" s="10"/>
      <c r="H850" s="10">
        <v>30857244.367373336</v>
      </c>
    </row>
    <row r="851" spans="7:8" x14ac:dyDescent="0.35">
      <c r="G851" s="10"/>
      <c r="H851" s="10">
        <v>35400887.395864524</v>
      </c>
    </row>
    <row r="852" spans="7:8" x14ac:dyDescent="0.35">
      <c r="G852" s="10"/>
      <c r="H852" s="10">
        <v>48582945.251382411</v>
      </c>
    </row>
    <row r="853" spans="7:8" x14ac:dyDescent="0.35">
      <c r="G853" s="10"/>
      <c r="H853" s="10">
        <v>32628198.259935118</v>
      </c>
    </row>
    <row r="854" spans="7:8" x14ac:dyDescent="0.35">
      <c r="G854" s="10"/>
      <c r="H854" s="10">
        <v>29808830.819498722</v>
      </c>
    </row>
    <row r="855" spans="7:8" x14ac:dyDescent="0.35">
      <c r="G855" s="10"/>
      <c r="H855" s="10">
        <v>33375617.295246005</v>
      </c>
    </row>
    <row r="856" spans="7:8" x14ac:dyDescent="0.35">
      <c r="G856" s="10"/>
      <c r="H856" s="10">
        <v>24103795.746613022</v>
      </c>
    </row>
    <row r="857" spans="7:8" x14ac:dyDescent="0.35">
      <c r="G857" s="10"/>
      <c r="H857" s="10">
        <v>50677790.874414042</v>
      </c>
    </row>
    <row r="858" spans="7:8" x14ac:dyDescent="0.35">
      <c r="G858" s="10"/>
      <c r="H858" s="10">
        <v>37770408.055377916</v>
      </c>
    </row>
    <row r="859" spans="7:8" x14ac:dyDescent="0.35">
      <c r="G859" s="10"/>
      <c r="H859" s="10">
        <v>28358172.951093771</v>
      </c>
    </row>
    <row r="860" spans="7:8" x14ac:dyDescent="0.35">
      <c r="G860" s="10"/>
      <c r="H860" s="10">
        <v>36319850.348221056</v>
      </c>
    </row>
    <row r="861" spans="7:8" x14ac:dyDescent="0.35">
      <c r="G861" s="10"/>
      <c r="H861" s="10">
        <v>38334124.405630648</v>
      </c>
    </row>
    <row r="862" spans="7:8" x14ac:dyDescent="0.35">
      <c r="G862" s="10"/>
      <c r="H862" s="10">
        <v>32937822.34990355</v>
      </c>
    </row>
    <row r="863" spans="7:8" x14ac:dyDescent="0.35">
      <c r="G863" s="10"/>
      <c r="H863" s="10">
        <v>32163401.935186952</v>
      </c>
    </row>
    <row r="864" spans="7:8" x14ac:dyDescent="0.35">
      <c r="G864" s="10"/>
      <c r="H864" s="10">
        <v>31112283.870372694</v>
      </c>
    </row>
    <row r="865" spans="7:8" x14ac:dyDescent="0.35">
      <c r="G865" s="10"/>
      <c r="H865" s="10">
        <v>35113293.294610262</v>
      </c>
    </row>
    <row r="866" spans="7:8" x14ac:dyDescent="0.35">
      <c r="G866" s="10"/>
      <c r="H866" s="10">
        <v>31268068.038140152</v>
      </c>
    </row>
    <row r="867" spans="7:8" x14ac:dyDescent="0.35">
      <c r="G867" s="10"/>
      <c r="H867" s="10">
        <v>25782779.306653421</v>
      </c>
    </row>
    <row r="868" spans="7:8" x14ac:dyDescent="0.35">
      <c r="G868" s="10"/>
      <c r="H868" s="10">
        <v>33819320.395487897</v>
      </c>
    </row>
    <row r="869" spans="7:8" x14ac:dyDescent="0.35">
      <c r="G869" s="10"/>
      <c r="H869" s="10">
        <v>35970045.368282579</v>
      </c>
    </row>
    <row r="870" spans="7:8" x14ac:dyDescent="0.35">
      <c r="G870" s="10"/>
      <c r="H870" s="10">
        <v>42711681.653623827</v>
      </c>
    </row>
    <row r="871" spans="7:8" x14ac:dyDescent="0.35">
      <c r="G871" s="10"/>
      <c r="H871" s="10">
        <v>31124194.783264689</v>
      </c>
    </row>
    <row r="872" spans="7:8" x14ac:dyDescent="0.35">
      <c r="G872" s="10"/>
      <c r="H872" s="10">
        <v>50598746.648354992</v>
      </c>
    </row>
    <row r="873" spans="7:8" x14ac:dyDescent="0.35">
      <c r="G873" s="10"/>
      <c r="H873" s="10">
        <v>57871573.824719355</v>
      </c>
    </row>
    <row r="874" spans="7:8" x14ac:dyDescent="0.35">
      <c r="G874" s="10"/>
      <c r="H874" s="10">
        <v>42222780.275800765</v>
      </c>
    </row>
    <row r="875" spans="7:8" x14ac:dyDescent="0.35">
      <c r="G875" s="10"/>
      <c r="H875" s="10">
        <v>32714118.027139585</v>
      </c>
    </row>
    <row r="876" spans="7:8" x14ac:dyDescent="0.35">
      <c r="G876" s="10"/>
      <c r="H876" s="10">
        <v>43062796.939374365</v>
      </c>
    </row>
    <row r="877" spans="7:8" x14ac:dyDescent="0.35">
      <c r="G877" s="10"/>
      <c r="H877" s="10">
        <v>38382848.976506226</v>
      </c>
    </row>
    <row r="878" spans="7:8" x14ac:dyDescent="0.35">
      <c r="G878" s="10"/>
      <c r="H878" s="10">
        <v>31000261.955101505</v>
      </c>
    </row>
    <row r="879" spans="7:8" x14ac:dyDescent="0.35">
      <c r="G879" s="10"/>
      <c r="H879" s="10">
        <v>32217860.045280002</v>
      </c>
    </row>
    <row r="880" spans="7:8" x14ac:dyDescent="0.35">
      <c r="G880" s="10"/>
      <c r="H880" s="10">
        <v>44322817.243746676</v>
      </c>
    </row>
    <row r="881" spans="7:8" x14ac:dyDescent="0.35">
      <c r="G881" s="10"/>
      <c r="H881" s="10">
        <v>26433288.682903282</v>
      </c>
    </row>
    <row r="882" spans="7:8" x14ac:dyDescent="0.35">
      <c r="G882" s="10"/>
      <c r="H882" s="10">
        <v>33397085.272422358</v>
      </c>
    </row>
    <row r="883" spans="7:8" x14ac:dyDescent="0.35">
      <c r="G883" s="10"/>
      <c r="H883" s="10">
        <v>48265885.640423223</v>
      </c>
    </row>
    <row r="884" spans="7:8" x14ac:dyDescent="0.35">
      <c r="G884" s="10"/>
      <c r="H884" s="10">
        <v>31909728.117169578</v>
      </c>
    </row>
    <row r="885" spans="7:8" x14ac:dyDescent="0.35">
      <c r="G885" s="10"/>
      <c r="H885" s="10">
        <v>29307810.591027092</v>
      </c>
    </row>
    <row r="886" spans="7:8" x14ac:dyDescent="0.35">
      <c r="G886" s="10"/>
      <c r="H886" s="10">
        <v>34740022.49615138</v>
      </c>
    </row>
    <row r="887" spans="7:8" x14ac:dyDescent="0.35">
      <c r="G887" s="10"/>
      <c r="H887" s="10">
        <v>32707795.366733622</v>
      </c>
    </row>
    <row r="888" spans="7:8" x14ac:dyDescent="0.35">
      <c r="G888" s="10"/>
      <c r="H888" s="10">
        <v>30028992.69890229</v>
      </c>
    </row>
    <row r="889" spans="7:8" x14ac:dyDescent="0.35">
      <c r="G889" s="10"/>
      <c r="H889" s="10">
        <v>37120354.067614868</v>
      </c>
    </row>
    <row r="890" spans="7:8" x14ac:dyDescent="0.35">
      <c r="G890" s="10"/>
      <c r="H890" s="10">
        <v>33865644.366190627</v>
      </c>
    </row>
    <row r="891" spans="7:8" x14ac:dyDescent="0.35">
      <c r="G891" s="10"/>
      <c r="H891" s="10">
        <v>34385572.814502016</v>
      </c>
    </row>
    <row r="892" spans="7:8" x14ac:dyDescent="0.35">
      <c r="G892" s="10"/>
      <c r="H892" s="10">
        <v>49704869.886905983</v>
      </c>
    </row>
    <row r="893" spans="7:8" x14ac:dyDescent="0.35">
      <c r="G893" s="10"/>
      <c r="H893" s="10">
        <v>34558103.506277137</v>
      </c>
    </row>
    <row r="894" spans="7:8" x14ac:dyDescent="0.35">
      <c r="G894" s="10"/>
      <c r="H894" s="10">
        <v>31543959.886872649</v>
      </c>
    </row>
    <row r="895" spans="7:8" x14ac:dyDescent="0.35">
      <c r="G895" s="10"/>
      <c r="H895" s="10">
        <v>40964488.538087487</v>
      </c>
    </row>
    <row r="896" spans="7:8" x14ac:dyDescent="0.35">
      <c r="G896" s="10"/>
      <c r="H896" s="10">
        <v>28208095.6282841</v>
      </c>
    </row>
    <row r="897" spans="7:8" x14ac:dyDescent="0.35">
      <c r="G897" s="10"/>
      <c r="H897" s="10">
        <v>29676858.276254728</v>
      </c>
    </row>
    <row r="898" spans="7:8" x14ac:dyDescent="0.35">
      <c r="G898" s="10"/>
      <c r="H898" s="10">
        <v>33751276.350827761</v>
      </c>
    </row>
    <row r="899" spans="7:8" x14ac:dyDescent="0.35">
      <c r="G899" s="10"/>
      <c r="H899" s="10">
        <v>26320257.848968413</v>
      </c>
    </row>
    <row r="900" spans="7:8" x14ac:dyDescent="0.35">
      <c r="G900" s="10"/>
      <c r="H900" s="10">
        <v>33419137.793248493</v>
      </c>
    </row>
    <row r="901" spans="7:8" x14ac:dyDescent="0.35">
      <c r="G901" s="10"/>
      <c r="H901" s="10">
        <v>36962560.501132511</v>
      </c>
    </row>
    <row r="902" spans="7:8" x14ac:dyDescent="0.35">
      <c r="G902" s="10"/>
      <c r="H902" s="10">
        <v>39155264.332975976</v>
      </c>
    </row>
    <row r="903" spans="7:8" x14ac:dyDescent="0.35">
      <c r="G903" s="10"/>
      <c r="H903" s="10">
        <v>30440750.905579846</v>
      </c>
    </row>
    <row r="904" spans="7:8" x14ac:dyDescent="0.35">
      <c r="G904" s="10"/>
      <c r="H904" s="10">
        <v>34549422.764213286</v>
      </c>
    </row>
    <row r="905" spans="7:8" x14ac:dyDescent="0.35">
      <c r="G905" s="10"/>
      <c r="H905" s="10">
        <v>42995814.943155482</v>
      </c>
    </row>
    <row r="906" spans="7:8" x14ac:dyDescent="0.35">
      <c r="G906" s="10"/>
      <c r="H906" s="10">
        <v>37742621.716107287</v>
      </c>
    </row>
    <row r="907" spans="7:8" x14ac:dyDescent="0.35">
      <c r="G907" s="10"/>
      <c r="H907" s="10">
        <v>27378129.010360423</v>
      </c>
    </row>
    <row r="908" spans="7:8" x14ac:dyDescent="0.35">
      <c r="G908" s="10"/>
      <c r="H908" s="10">
        <v>38328961.404248752</v>
      </c>
    </row>
    <row r="909" spans="7:8" x14ac:dyDescent="0.35">
      <c r="G909" s="10"/>
      <c r="H909" s="10">
        <v>28821563.593792219</v>
      </c>
    </row>
    <row r="910" spans="7:8" x14ac:dyDescent="0.35">
      <c r="G910" s="10"/>
      <c r="H910" s="10">
        <v>39100419.730042607</v>
      </c>
    </row>
    <row r="911" spans="7:8" x14ac:dyDescent="0.35">
      <c r="G911" s="10"/>
      <c r="H911" s="10">
        <v>39187514.346268944</v>
      </c>
    </row>
    <row r="912" spans="7:8" x14ac:dyDescent="0.35">
      <c r="G912" s="10"/>
      <c r="H912" s="10">
        <v>54786959.313344859</v>
      </c>
    </row>
    <row r="913" spans="7:8" x14ac:dyDescent="0.35">
      <c r="G913" s="10"/>
      <c r="H913" s="10">
        <v>32152274.286375139</v>
      </c>
    </row>
    <row r="914" spans="7:8" x14ac:dyDescent="0.35">
      <c r="G914" s="10"/>
      <c r="H914" s="10">
        <v>34146962.366062023</v>
      </c>
    </row>
    <row r="915" spans="7:8" x14ac:dyDescent="0.35">
      <c r="G915" s="10"/>
      <c r="H915" s="10">
        <v>42316110.664605193</v>
      </c>
    </row>
    <row r="916" spans="7:8" x14ac:dyDescent="0.35">
      <c r="G916" s="10"/>
      <c r="H916" s="10">
        <v>43891829.444982134</v>
      </c>
    </row>
    <row r="917" spans="7:8" x14ac:dyDescent="0.35">
      <c r="G917" s="10"/>
      <c r="H917" s="10">
        <v>34088527.248004623</v>
      </c>
    </row>
    <row r="918" spans="7:8" x14ac:dyDescent="0.35">
      <c r="G918" s="10"/>
      <c r="H918" s="10">
        <v>34592647.780614354</v>
      </c>
    </row>
    <row r="919" spans="7:8" x14ac:dyDescent="0.35">
      <c r="G919" s="10"/>
      <c r="H919" s="10">
        <v>31984985.152574565</v>
      </c>
    </row>
    <row r="920" spans="7:8" x14ac:dyDescent="0.35">
      <c r="G920" s="10"/>
      <c r="H920" s="10">
        <v>31728901.614204988</v>
      </c>
    </row>
    <row r="921" spans="7:8" x14ac:dyDescent="0.35">
      <c r="G921" s="10"/>
      <c r="H921" s="10">
        <v>33277811.186811153</v>
      </c>
    </row>
    <row r="922" spans="7:8" x14ac:dyDescent="0.35">
      <c r="G922" s="10"/>
      <c r="H922" s="10">
        <v>30591776.403190568</v>
      </c>
    </row>
    <row r="923" spans="7:8" x14ac:dyDescent="0.35">
      <c r="G923" s="10"/>
      <c r="H923" s="10">
        <v>23199729.10102215</v>
      </c>
    </row>
    <row r="924" spans="7:8" x14ac:dyDescent="0.35">
      <c r="G924" s="10"/>
      <c r="H924" s="10">
        <v>28466425.978914309</v>
      </c>
    </row>
    <row r="925" spans="7:8" x14ac:dyDescent="0.35">
      <c r="G925" s="10"/>
      <c r="H925" s="10">
        <v>29712201.254527971</v>
      </c>
    </row>
    <row r="926" spans="7:8" x14ac:dyDescent="0.35">
      <c r="G926" s="10"/>
      <c r="H926" s="10">
        <v>28869009.281866215</v>
      </c>
    </row>
    <row r="927" spans="7:8" x14ac:dyDescent="0.35">
      <c r="G927" s="10"/>
      <c r="H927" s="10">
        <v>25496475.068875697</v>
      </c>
    </row>
    <row r="928" spans="7:8" x14ac:dyDescent="0.35">
      <c r="G928" s="10"/>
      <c r="H928" s="10">
        <v>41647113.208312795</v>
      </c>
    </row>
    <row r="929" spans="7:8" x14ac:dyDescent="0.35">
      <c r="G929" s="10"/>
      <c r="H929" s="10">
        <v>43632476.020850293</v>
      </c>
    </row>
    <row r="930" spans="7:8" x14ac:dyDescent="0.35">
      <c r="G930" s="10"/>
      <c r="H930" s="10">
        <v>31797379.529908847</v>
      </c>
    </row>
    <row r="931" spans="7:8" x14ac:dyDescent="0.35">
      <c r="G931" s="10"/>
      <c r="H931" s="10">
        <v>33842403.260549039</v>
      </c>
    </row>
    <row r="932" spans="7:8" x14ac:dyDescent="0.35">
      <c r="G932" s="10"/>
      <c r="H932" s="10">
        <v>36142394.758362755</v>
      </c>
    </row>
    <row r="933" spans="7:8" x14ac:dyDescent="0.35">
      <c r="G933" s="10"/>
      <c r="H933" s="10">
        <v>45323093.840516195</v>
      </c>
    </row>
    <row r="934" spans="7:8" x14ac:dyDescent="0.35">
      <c r="G934" s="10"/>
      <c r="H934" s="10">
        <v>33643494.224087201</v>
      </c>
    </row>
    <row r="935" spans="7:8" x14ac:dyDescent="0.35">
      <c r="G935" s="10"/>
      <c r="H935" s="10">
        <v>34742420.194699802</v>
      </c>
    </row>
    <row r="936" spans="7:8" x14ac:dyDescent="0.35">
      <c r="G936" s="10"/>
      <c r="H936" s="10">
        <v>31803626.606810723</v>
      </c>
    </row>
    <row r="937" spans="7:8" x14ac:dyDescent="0.35">
      <c r="G937" s="10"/>
      <c r="H937" s="10">
        <v>25162117.490881417</v>
      </c>
    </row>
    <row r="938" spans="7:8" x14ac:dyDescent="0.35">
      <c r="G938" s="10"/>
      <c r="H938" s="10">
        <v>34231795.50165838</v>
      </c>
    </row>
    <row r="939" spans="7:8" x14ac:dyDescent="0.35">
      <c r="G939" s="10"/>
      <c r="H939" s="10">
        <v>33842615.109716944</v>
      </c>
    </row>
    <row r="940" spans="7:8" x14ac:dyDescent="0.35">
      <c r="G940" s="10"/>
      <c r="H940" s="10">
        <v>25015428.846964214</v>
      </c>
    </row>
    <row r="941" spans="7:8" x14ac:dyDescent="0.35">
      <c r="G941" s="10"/>
      <c r="H941" s="10">
        <v>39177558.644441612</v>
      </c>
    </row>
    <row r="942" spans="7:8" x14ac:dyDescent="0.35">
      <c r="G942" s="10"/>
      <c r="H942" s="10">
        <v>40939241.772582226</v>
      </c>
    </row>
    <row r="943" spans="7:8" x14ac:dyDescent="0.35">
      <c r="G943" s="10"/>
      <c r="H943" s="10">
        <v>30652458.903815445</v>
      </c>
    </row>
    <row r="944" spans="7:8" x14ac:dyDescent="0.35">
      <c r="G944" s="10"/>
      <c r="H944" s="10">
        <v>33008549.78193482</v>
      </c>
    </row>
    <row r="945" spans="7:8" x14ac:dyDescent="0.35">
      <c r="G945" s="10"/>
      <c r="H945" s="10">
        <v>30420301.251923673</v>
      </c>
    </row>
    <row r="946" spans="7:8" x14ac:dyDescent="0.35">
      <c r="G946" s="10"/>
      <c r="H946" s="10">
        <v>45524099.387847923</v>
      </c>
    </row>
    <row r="947" spans="7:8" x14ac:dyDescent="0.35">
      <c r="G947" s="10"/>
      <c r="H947" s="10">
        <v>36001467.613253616</v>
      </c>
    </row>
    <row r="948" spans="7:8" x14ac:dyDescent="0.35">
      <c r="G948" s="10"/>
      <c r="H948" s="10">
        <v>29406766.734695192</v>
      </c>
    </row>
    <row r="949" spans="7:8" x14ac:dyDescent="0.35">
      <c r="G949" s="10"/>
      <c r="H949" s="10">
        <v>73879883.368581936</v>
      </c>
    </row>
    <row r="950" spans="7:8" x14ac:dyDescent="0.35">
      <c r="G950" s="10"/>
      <c r="H950" s="10">
        <v>33341164.388464455</v>
      </c>
    </row>
    <row r="951" spans="7:8" x14ac:dyDescent="0.35">
      <c r="G951" s="10"/>
      <c r="H951" s="10">
        <v>29067559.387295157</v>
      </c>
    </row>
    <row r="952" spans="7:8" x14ac:dyDescent="0.35">
      <c r="G952" s="10"/>
      <c r="H952" s="10">
        <v>35632614.767805047</v>
      </c>
    </row>
    <row r="953" spans="7:8" x14ac:dyDescent="0.35">
      <c r="G953" s="10"/>
      <c r="H953" s="10">
        <v>27117508.560831331</v>
      </c>
    </row>
    <row r="954" spans="7:8" x14ac:dyDescent="0.35">
      <c r="G954" s="10"/>
      <c r="H954" s="10">
        <v>28624543.935884304</v>
      </c>
    </row>
    <row r="955" spans="7:8" x14ac:dyDescent="0.35">
      <c r="G955" s="10"/>
      <c r="H955" s="10">
        <v>27381608.078738376</v>
      </c>
    </row>
    <row r="956" spans="7:8" x14ac:dyDescent="0.35">
      <c r="G956" s="10"/>
      <c r="H956" s="10">
        <v>35414470.534018703</v>
      </c>
    </row>
    <row r="957" spans="7:8" x14ac:dyDescent="0.35">
      <c r="G957" s="10"/>
      <c r="H957" s="10">
        <v>30960084.615642112</v>
      </c>
    </row>
    <row r="958" spans="7:8" x14ac:dyDescent="0.35">
      <c r="G958" s="10"/>
      <c r="H958" s="10">
        <v>37817508.024033338</v>
      </c>
    </row>
    <row r="959" spans="7:8" x14ac:dyDescent="0.35">
      <c r="G959" s="10"/>
      <c r="H959" s="10">
        <v>49532362.310935348</v>
      </c>
    </row>
    <row r="960" spans="7:8" x14ac:dyDescent="0.35">
      <c r="G960" s="10"/>
      <c r="H960" s="10">
        <v>30318016.715388186</v>
      </c>
    </row>
    <row r="961" spans="7:8" x14ac:dyDescent="0.35">
      <c r="G961" s="10"/>
      <c r="H961" s="10">
        <v>30124001.065960325</v>
      </c>
    </row>
    <row r="962" spans="7:8" x14ac:dyDescent="0.35">
      <c r="G962" s="10"/>
      <c r="H962" s="10">
        <v>49900607.693434358</v>
      </c>
    </row>
    <row r="963" spans="7:8" x14ac:dyDescent="0.35">
      <c r="G963" s="10"/>
      <c r="H963" s="10">
        <v>31915375.62223779</v>
      </c>
    </row>
    <row r="964" spans="7:8" x14ac:dyDescent="0.35">
      <c r="G964" s="10"/>
      <c r="H964" s="10">
        <v>29434118.03403176</v>
      </c>
    </row>
    <row r="965" spans="7:8" x14ac:dyDescent="0.35">
      <c r="G965" s="10"/>
      <c r="H965" s="10">
        <v>41204444.635667615</v>
      </c>
    </row>
    <row r="966" spans="7:8" x14ac:dyDescent="0.35">
      <c r="G966" s="10"/>
      <c r="H966" s="10">
        <v>38584237.205965482</v>
      </c>
    </row>
    <row r="967" spans="7:8" x14ac:dyDescent="0.35">
      <c r="G967" s="10"/>
      <c r="H967" s="10">
        <v>22852496.359874167</v>
      </c>
    </row>
    <row r="968" spans="7:8" x14ac:dyDescent="0.35">
      <c r="G968" s="10"/>
      <c r="H968" s="10">
        <v>28648931.729160458</v>
      </c>
    </row>
    <row r="969" spans="7:8" x14ac:dyDescent="0.35">
      <c r="G969" s="10"/>
      <c r="H969" s="10">
        <v>28370742.229354862</v>
      </c>
    </row>
    <row r="970" spans="7:8" x14ac:dyDescent="0.35">
      <c r="G970" s="10"/>
      <c r="H970" s="10">
        <v>35169456.56437476</v>
      </c>
    </row>
    <row r="971" spans="7:8" x14ac:dyDescent="0.35">
      <c r="G971" s="10"/>
      <c r="H971" s="10">
        <v>39019804.64794708</v>
      </c>
    </row>
    <row r="972" spans="7:8" x14ac:dyDescent="0.35">
      <c r="G972" s="10"/>
      <c r="H972" s="10">
        <v>32546113.721031856</v>
      </c>
    </row>
    <row r="973" spans="7:8" x14ac:dyDescent="0.35">
      <c r="G973" s="10"/>
      <c r="H973" s="10">
        <v>38184464.798885755</v>
      </c>
    </row>
    <row r="974" spans="7:8" x14ac:dyDescent="0.35">
      <c r="G974" s="10"/>
      <c r="H974" s="10">
        <v>35077262.171804413</v>
      </c>
    </row>
    <row r="975" spans="7:8" x14ac:dyDescent="0.35">
      <c r="G975" s="10"/>
      <c r="H975" s="10">
        <v>33515641.270596448</v>
      </c>
    </row>
    <row r="976" spans="7:8" x14ac:dyDescent="0.35">
      <c r="G976" s="10"/>
      <c r="H976" s="10">
        <v>40917810.451871425</v>
      </c>
    </row>
    <row r="977" spans="7:8" x14ac:dyDescent="0.35">
      <c r="G977" s="10"/>
      <c r="H977" s="10">
        <v>32035884.48321512</v>
      </c>
    </row>
    <row r="978" spans="7:8" x14ac:dyDescent="0.35">
      <c r="G978" s="10"/>
      <c r="H978" s="10">
        <v>46208842.673317552</v>
      </c>
    </row>
    <row r="979" spans="7:8" x14ac:dyDescent="0.35">
      <c r="G979" s="10"/>
      <c r="H979" s="10">
        <v>28374264.257812858</v>
      </c>
    </row>
    <row r="980" spans="7:8" x14ac:dyDescent="0.35">
      <c r="G980" s="10"/>
      <c r="H980" s="10">
        <v>35103158.777459994</v>
      </c>
    </row>
    <row r="981" spans="7:8" x14ac:dyDescent="0.35">
      <c r="G981" s="10"/>
      <c r="H981" s="10">
        <v>36293428.613075458</v>
      </c>
    </row>
    <row r="982" spans="7:8" x14ac:dyDescent="0.35">
      <c r="G982" s="10"/>
      <c r="H982" s="10">
        <v>26533151.27332918</v>
      </c>
    </row>
    <row r="983" spans="7:8" x14ac:dyDescent="0.35">
      <c r="G983" s="10"/>
      <c r="H983" s="10">
        <v>32381931.331393089</v>
      </c>
    </row>
    <row r="984" spans="7:8" x14ac:dyDescent="0.35">
      <c r="G984" s="10"/>
      <c r="H984" s="10">
        <v>27381177.330346495</v>
      </c>
    </row>
    <row r="985" spans="7:8" x14ac:dyDescent="0.35">
      <c r="G985" s="10"/>
      <c r="H985" s="10">
        <v>32891282.693126872</v>
      </c>
    </row>
    <row r="986" spans="7:8" x14ac:dyDescent="0.35">
      <c r="G986" s="10"/>
      <c r="H986" s="10">
        <v>34881870.006645441</v>
      </c>
    </row>
    <row r="987" spans="7:8" x14ac:dyDescent="0.35">
      <c r="G987" s="10"/>
      <c r="H987" s="10">
        <v>36129469.310553581</v>
      </c>
    </row>
    <row r="988" spans="7:8" x14ac:dyDescent="0.35">
      <c r="G988" s="10"/>
      <c r="H988" s="10">
        <v>35861182.582899712</v>
      </c>
    </row>
    <row r="989" spans="7:8" x14ac:dyDescent="0.35">
      <c r="G989" s="10"/>
      <c r="H989" s="10">
        <v>58758637.427347764</v>
      </c>
    </row>
    <row r="990" spans="7:8" x14ac:dyDescent="0.35">
      <c r="G990" s="10"/>
      <c r="H990" s="10">
        <v>31810724.627918482</v>
      </c>
    </row>
    <row r="991" spans="7:8" x14ac:dyDescent="0.35">
      <c r="G991" s="10"/>
      <c r="H991" s="10">
        <v>30630683.226869166</v>
      </c>
    </row>
    <row r="992" spans="7:8" x14ac:dyDescent="0.35">
      <c r="G992" s="10"/>
      <c r="H992" s="10">
        <v>38893489.115983546</v>
      </c>
    </row>
    <row r="993" spans="7:8" x14ac:dyDescent="0.35">
      <c r="G993" s="10"/>
      <c r="H993" s="10">
        <v>29813216.907088529</v>
      </c>
    </row>
    <row r="994" spans="7:8" x14ac:dyDescent="0.35">
      <c r="G994" s="10"/>
      <c r="H994" s="10">
        <v>36031889.84889438</v>
      </c>
    </row>
    <row r="995" spans="7:8" x14ac:dyDescent="0.35">
      <c r="G995" s="10"/>
      <c r="H995" s="10">
        <v>40586535.06427633</v>
      </c>
    </row>
    <row r="996" spans="7:8" x14ac:dyDescent="0.35">
      <c r="G996" s="10"/>
      <c r="H996" s="10">
        <v>38281648.390204288</v>
      </c>
    </row>
    <row r="997" spans="7:8" x14ac:dyDescent="0.35">
      <c r="G997" s="10"/>
      <c r="H997" s="10">
        <v>25512517.094529033</v>
      </c>
    </row>
    <row r="998" spans="7:8" x14ac:dyDescent="0.35">
      <c r="G998" s="10"/>
      <c r="H998" s="10">
        <v>35295343.730973132</v>
      </c>
    </row>
    <row r="999" spans="7:8" x14ac:dyDescent="0.35">
      <c r="G999" s="10"/>
      <c r="H999" s="10">
        <v>62668424.555683345</v>
      </c>
    </row>
    <row r="1000" spans="7:8" x14ac:dyDescent="0.35">
      <c r="G1000" s="10"/>
      <c r="H1000" s="10">
        <v>42395850.03405714</v>
      </c>
    </row>
    <row r="1001" spans="7:8" x14ac:dyDescent="0.35">
      <c r="G1001" s="10"/>
      <c r="H1001" s="10">
        <v>32666113.149032895</v>
      </c>
    </row>
    <row r="1002" spans="7:8" x14ac:dyDescent="0.35">
      <c r="G1002" s="10"/>
      <c r="H1002" s="10">
        <v>29041509.223386083</v>
      </c>
    </row>
    <row r="1003" spans="7:8" x14ac:dyDescent="0.35">
      <c r="G1003" s="10"/>
      <c r="H1003" s="10">
        <v>31419298.627356783</v>
      </c>
    </row>
    <row r="1004" spans="7:8" x14ac:dyDescent="0.35">
      <c r="G1004" s="10"/>
      <c r="H1004" s="10">
        <v>33783477.428544603</v>
      </c>
    </row>
    <row r="1005" spans="7:8" x14ac:dyDescent="0.35">
      <c r="G1005" s="10"/>
      <c r="H1005" s="10">
        <v>34016323.563130006</v>
      </c>
    </row>
    <row r="1006" spans="7:8" x14ac:dyDescent="0.35">
      <c r="G1006" s="10"/>
      <c r="H1006" s="10">
        <v>41377453.961901464</v>
      </c>
    </row>
    <row r="1007" spans="7:8" x14ac:dyDescent="0.35">
      <c r="G1007" s="10"/>
      <c r="H1007" s="10">
        <v>35947651.159723811</v>
      </c>
    </row>
    <row r="1008" spans="7:8" x14ac:dyDescent="0.35">
      <c r="G1008" s="10"/>
      <c r="H1008" s="10">
        <v>32113099.557812326</v>
      </c>
    </row>
    <row r="1009" spans="7:8" x14ac:dyDescent="0.35">
      <c r="G1009" s="10"/>
      <c r="H1009" s="10">
        <v>29211291.408688467</v>
      </c>
    </row>
    <row r="1010" spans="7:8" x14ac:dyDescent="0.35">
      <c r="G1010" s="10"/>
      <c r="H1010" s="10">
        <v>33539434.355306357</v>
      </c>
    </row>
    <row r="1011" spans="7:8" x14ac:dyDescent="0.35">
      <c r="G1011" s="10"/>
      <c r="H1011" s="10">
        <v>43151647.442186162</v>
      </c>
    </row>
    <row r="1012" spans="7:8" x14ac:dyDescent="0.35">
      <c r="G1012" s="10"/>
      <c r="H1012" s="10">
        <v>26990360.262745261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G72"/>
  <sheetViews>
    <sheetView workbookViewId="0">
      <selection activeCell="I9" sqref="I9"/>
    </sheetView>
  </sheetViews>
  <sheetFormatPr defaultRowHeight="14.5" x14ac:dyDescent="0.35"/>
  <cols>
    <col min="4" max="4" width="14.90625" bestFit="1" customWidth="1"/>
    <col min="5" max="5" width="16.36328125" bestFit="1" customWidth="1"/>
    <col min="6" max="6" width="21.36328125" bestFit="1" customWidth="1"/>
    <col min="7" max="7" width="23" bestFit="1" customWidth="1"/>
  </cols>
  <sheetData>
    <row r="6" spans="4:7" x14ac:dyDescent="0.35">
      <c r="D6" s="5" t="s">
        <v>0</v>
      </c>
      <c r="E6" t="s">
        <v>13</v>
      </c>
      <c r="F6" t="s">
        <v>12</v>
      </c>
      <c r="G6" t="s">
        <v>81</v>
      </c>
    </row>
    <row r="7" spans="4:7" x14ac:dyDescent="0.35">
      <c r="D7" s="7" t="s">
        <v>14</v>
      </c>
      <c r="E7" s="4">
        <v>1</v>
      </c>
      <c r="F7" s="4">
        <v>8563</v>
      </c>
      <c r="G7" s="4">
        <v>8563</v>
      </c>
    </row>
    <row r="8" spans="4:7" x14ac:dyDescent="0.35">
      <c r="D8" s="7" t="s">
        <v>15</v>
      </c>
      <c r="E8" s="4">
        <v>9</v>
      </c>
      <c r="F8" s="4">
        <v>132511</v>
      </c>
      <c r="G8" s="4">
        <v>14723.444444444445</v>
      </c>
    </row>
    <row r="9" spans="4:7" x14ac:dyDescent="0.35">
      <c r="D9" s="7" t="s">
        <v>16</v>
      </c>
      <c r="E9" s="4">
        <v>5</v>
      </c>
      <c r="F9" s="4">
        <v>22699</v>
      </c>
      <c r="G9" s="4">
        <v>4539.8</v>
      </c>
    </row>
    <row r="10" spans="4:7" x14ac:dyDescent="0.35">
      <c r="D10" s="7" t="s">
        <v>17</v>
      </c>
      <c r="E10" s="4">
        <v>5</v>
      </c>
      <c r="F10" s="4">
        <v>19957</v>
      </c>
      <c r="G10" s="4">
        <v>3991.4</v>
      </c>
    </row>
    <row r="11" spans="4:7" x14ac:dyDescent="0.35">
      <c r="D11" s="7" t="s">
        <v>18</v>
      </c>
      <c r="E11" s="4">
        <v>15</v>
      </c>
      <c r="F11" s="4">
        <v>128940</v>
      </c>
      <c r="G11" s="4">
        <v>8596</v>
      </c>
    </row>
    <row r="12" spans="4:7" x14ac:dyDescent="0.35">
      <c r="D12" s="7" t="s">
        <v>19</v>
      </c>
      <c r="E12" s="4">
        <v>4</v>
      </c>
      <c r="F12" s="4">
        <v>37338</v>
      </c>
      <c r="G12" s="4">
        <v>9334.5</v>
      </c>
    </row>
    <row r="13" spans="4:7" x14ac:dyDescent="0.35">
      <c r="D13" s="7" t="s">
        <v>20</v>
      </c>
      <c r="E13" s="4">
        <v>11</v>
      </c>
      <c r="F13" s="4">
        <v>154035</v>
      </c>
      <c r="G13" s="4">
        <v>14003.181818181818</v>
      </c>
    </row>
    <row r="14" spans="4:7" x14ac:dyDescent="0.35">
      <c r="D14" s="7" t="s">
        <v>21</v>
      </c>
      <c r="E14" s="4">
        <v>3</v>
      </c>
      <c r="F14" s="4">
        <v>37526</v>
      </c>
      <c r="G14" s="4">
        <v>12508.666666666666</v>
      </c>
    </row>
    <row r="15" spans="4:7" x14ac:dyDescent="0.35">
      <c r="D15" s="7" t="s">
        <v>22</v>
      </c>
      <c r="E15" s="4">
        <v>18</v>
      </c>
      <c r="F15" s="4">
        <v>262725</v>
      </c>
      <c r="G15" s="4">
        <v>14595.833333333334</v>
      </c>
    </row>
    <row r="16" spans="4:7" x14ac:dyDescent="0.35">
      <c r="D16" s="7" t="s">
        <v>23</v>
      </c>
      <c r="E16" s="4">
        <v>56</v>
      </c>
      <c r="F16" s="4">
        <v>581708</v>
      </c>
      <c r="G16" s="4">
        <v>10387.642857142857</v>
      </c>
    </row>
    <row r="17" spans="4:7" x14ac:dyDescent="0.35">
      <c r="D17" s="7" t="s">
        <v>24</v>
      </c>
      <c r="E17" s="4">
        <v>13</v>
      </c>
      <c r="F17" s="4">
        <v>194486</v>
      </c>
      <c r="G17" s="4">
        <v>14960.461538461539</v>
      </c>
    </row>
    <row r="18" spans="4:7" x14ac:dyDescent="0.35">
      <c r="D18" s="7" t="s">
        <v>25</v>
      </c>
      <c r="E18" s="4">
        <v>22</v>
      </c>
      <c r="F18" s="4">
        <v>390213</v>
      </c>
      <c r="G18" s="4">
        <v>17736.954545454544</v>
      </c>
    </row>
    <row r="19" spans="4:7" x14ac:dyDescent="0.35">
      <c r="D19" s="7" t="s">
        <v>26</v>
      </c>
      <c r="E19" s="4">
        <v>2</v>
      </c>
      <c r="F19" s="4">
        <v>20044</v>
      </c>
      <c r="G19" s="4">
        <v>10022</v>
      </c>
    </row>
    <row r="20" spans="4:7" x14ac:dyDescent="0.35">
      <c r="D20" s="7" t="s">
        <v>27</v>
      </c>
      <c r="E20" s="4">
        <v>29</v>
      </c>
      <c r="F20" s="4">
        <v>209577</v>
      </c>
      <c r="G20" s="4">
        <v>7226.7931034482763</v>
      </c>
    </row>
    <row r="21" spans="4:7" x14ac:dyDescent="0.35">
      <c r="D21" s="7" t="s">
        <v>28</v>
      </c>
      <c r="E21" s="4">
        <v>13</v>
      </c>
      <c r="F21" s="4">
        <v>48140</v>
      </c>
      <c r="G21" s="4">
        <v>3703.0769230769229</v>
      </c>
    </row>
    <row r="22" spans="4:7" x14ac:dyDescent="0.35">
      <c r="D22" s="7" t="s">
        <v>29</v>
      </c>
      <c r="E22" s="4">
        <v>10</v>
      </c>
      <c r="F22" s="4">
        <v>126026</v>
      </c>
      <c r="G22" s="4">
        <v>12602.6</v>
      </c>
    </row>
    <row r="23" spans="4:7" x14ac:dyDescent="0.35">
      <c r="D23" s="7" t="s">
        <v>30</v>
      </c>
      <c r="E23" s="4">
        <v>2</v>
      </c>
      <c r="F23" s="4">
        <v>14957</v>
      </c>
      <c r="G23" s="4">
        <v>7478.5</v>
      </c>
    </row>
    <row r="24" spans="4:7" x14ac:dyDescent="0.35">
      <c r="D24" s="7" t="s">
        <v>31</v>
      </c>
      <c r="E24" s="4">
        <v>1</v>
      </c>
      <c r="F24" s="4">
        <v>3002</v>
      </c>
      <c r="G24" s="4">
        <v>3002</v>
      </c>
    </row>
    <row r="25" spans="4:7" x14ac:dyDescent="0.35">
      <c r="D25" s="7" t="s">
        <v>32</v>
      </c>
      <c r="E25" s="4">
        <v>4</v>
      </c>
      <c r="F25" s="4">
        <v>20904</v>
      </c>
      <c r="G25" s="4">
        <v>5226</v>
      </c>
    </row>
    <row r="26" spans="4:7" x14ac:dyDescent="0.35">
      <c r="D26" s="7" t="s">
        <v>33</v>
      </c>
      <c r="E26" s="4">
        <v>48</v>
      </c>
      <c r="F26" s="4">
        <v>288762</v>
      </c>
      <c r="G26" s="4">
        <v>6015.875</v>
      </c>
    </row>
    <row r="27" spans="4:7" x14ac:dyDescent="0.35">
      <c r="D27" s="7" t="s">
        <v>34</v>
      </c>
      <c r="E27" s="4">
        <v>8</v>
      </c>
      <c r="F27" s="4">
        <v>178028</v>
      </c>
      <c r="G27" s="4">
        <v>22253.5</v>
      </c>
    </row>
    <row r="28" spans="4:7" x14ac:dyDescent="0.35">
      <c r="D28" s="7" t="s">
        <v>35</v>
      </c>
      <c r="E28" s="4">
        <v>2</v>
      </c>
      <c r="F28" s="4">
        <v>2443</v>
      </c>
      <c r="G28" s="4">
        <v>1221.5</v>
      </c>
    </row>
    <row r="29" spans="4:7" x14ac:dyDescent="0.35">
      <c r="D29" s="7" t="s">
        <v>36</v>
      </c>
      <c r="E29" s="4">
        <v>1</v>
      </c>
      <c r="F29" s="4">
        <v>467</v>
      </c>
      <c r="G29" s="4">
        <v>467</v>
      </c>
    </row>
    <row r="30" spans="4:7" x14ac:dyDescent="0.35">
      <c r="D30" s="7" t="s">
        <v>37</v>
      </c>
      <c r="E30" s="4">
        <v>1</v>
      </c>
      <c r="F30" s="4">
        <v>2113</v>
      </c>
      <c r="G30" s="4">
        <v>2113</v>
      </c>
    </row>
    <row r="31" spans="4:7" x14ac:dyDescent="0.35">
      <c r="D31" s="7" t="s">
        <v>38</v>
      </c>
      <c r="E31" s="4">
        <v>2</v>
      </c>
      <c r="F31" s="4">
        <v>44092</v>
      </c>
      <c r="G31" s="4">
        <v>22046</v>
      </c>
    </row>
    <row r="32" spans="4:7" x14ac:dyDescent="0.35">
      <c r="D32" s="7" t="s">
        <v>39</v>
      </c>
      <c r="E32" s="4">
        <v>21</v>
      </c>
      <c r="F32" s="4">
        <v>137542</v>
      </c>
      <c r="G32" s="4">
        <v>6549.6190476190477</v>
      </c>
    </row>
    <row r="33" spans="4:7" x14ac:dyDescent="0.35">
      <c r="D33" s="7" t="s">
        <v>40</v>
      </c>
      <c r="E33" s="4">
        <v>18</v>
      </c>
      <c r="F33" s="4">
        <v>227199</v>
      </c>
      <c r="G33" s="4">
        <v>12622.166666666666</v>
      </c>
    </row>
    <row r="34" spans="4:7" x14ac:dyDescent="0.35">
      <c r="D34" s="7" t="s">
        <v>41</v>
      </c>
      <c r="E34" s="4">
        <v>4</v>
      </c>
      <c r="F34" s="4">
        <v>36545</v>
      </c>
      <c r="G34" s="4">
        <v>9136.25</v>
      </c>
    </row>
    <row r="35" spans="4:7" x14ac:dyDescent="0.35">
      <c r="D35" s="7" t="s">
        <v>42</v>
      </c>
      <c r="E35" s="4">
        <v>6</v>
      </c>
      <c r="F35" s="4">
        <v>73260</v>
      </c>
      <c r="G35" s="4">
        <v>12210</v>
      </c>
    </row>
    <row r="36" spans="4:7" x14ac:dyDescent="0.35">
      <c r="D36" s="7" t="s">
        <v>43</v>
      </c>
      <c r="E36" s="4">
        <v>6</v>
      </c>
      <c r="F36" s="4">
        <v>33703</v>
      </c>
      <c r="G36" s="4">
        <v>5617.166666666667</v>
      </c>
    </row>
    <row r="37" spans="4:7" x14ac:dyDescent="0.35">
      <c r="D37" s="7" t="s">
        <v>44</v>
      </c>
      <c r="E37" s="4">
        <v>33</v>
      </c>
      <c r="F37" s="4">
        <v>233844</v>
      </c>
      <c r="G37" s="4">
        <v>7086.181818181818</v>
      </c>
    </row>
    <row r="38" spans="4:7" x14ac:dyDescent="0.35">
      <c r="D38" s="7" t="s">
        <v>45</v>
      </c>
      <c r="E38" s="4">
        <v>29</v>
      </c>
      <c r="F38" s="4">
        <v>708523</v>
      </c>
      <c r="G38" s="4">
        <v>24431.827586206895</v>
      </c>
    </row>
    <row r="39" spans="4:7" x14ac:dyDescent="0.35">
      <c r="D39" s="7" t="s">
        <v>46</v>
      </c>
      <c r="E39" s="4">
        <v>6</v>
      </c>
      <c r="F39" s="4">
        <v>107356</v>
      </c>
      <c r="G39" s="4">
        <v>17892.666666666668</v>
      </c>
    </row>
    <row r="40" spans="4:7" x14ac:dyDescent="0.35">
      <c r="D40" s="7" t="s">
        <v>47</v>
      </c>
      <c r="E40" s="4">
        <v>3</v>
      </c>
      <c r="F40" s="4">
        <v>38711</v>
      </c>
      <c r="G40" s="4">
        <v>12903.666666666666</v>
      </c>
    </row>
    <row r="41" spans="4:7" x14ac:dyDescent="0.35">
      <c r="D41" s="7" t="s">
        <v>48</v>
      </c>
      <c r="E41" s="4">
        <v>58</v>
      </c>
      <c r="F41" s="4">
        <v>363708</v>
      </c>
      <c r="G41" s="4">
        <v>6270.8275862068967</v>
      </c>
    </row>
    <row r="42" spans="4:7" x14ac:dyDescent="0.35">
      <c r="D42" s="7" t="s">
        <v>49</v>
      </c>
      <c r="E42" s="4">
        <v>14</v>
      </c>
      <c r="F42" s="4">
        <v>555531</v>
      </c>
      <c r="G42" s="4">
        <v>39680.785714285717</v>
      </c>
    </row>
    <row r="43" spans="4:7" x14ac:dyDescent="0.35">
      <c r="D43" s="7" t="s">
        <v>50</v>
      </c>
      <c r="E43" s="4">
        <v>1</v>
      </c>
      <c r="F43" s="4">
        <v>48687</v>
      </c>
      <c r="G43" s="4">
        <v>48687</v>
      </c>
    </row>
    <row r="44" spans="4:7" x14ac:dyDescent="0.35">
      <c r="D44" s="7" t="s">
        <v>51</v>
      </c>
      <c r="E44" s="4">
        <v>11</v>
      </c>
      <c r="F44" s="4">
        <v>415727</v>
      </c>
      <c r="G44" s="4">
        <v>37793.36363636364</v>
      </c>
    </row>
    <row r="45" spans="4:7" x14ac:dyDescent="0.35">
      <c r="D45" s="7" t="s">
        <v>52</v>
      </c>
      <c r="E45" s="4">
        <v>30</v>
      </c>
      <c r="F45" s="4">
        <v>525717</v>
      </c>
      <c r="G45" s="4">
        <v>17523.900000000001</v>
      </c>
    </row>
    <row r="46" spans="4:7" x14ac:dyDescent="0.35">
      <c r="D46" s="7" t="s">
        <v>53</v>
      </c>
      <c r="E46" s="4">
        <v>17</v>
      </c>
      <c r="F46" s="4">
        <v>528708</v>
      </c>
      <c r="G46" s="4">
        <v>31100.470588235294</v>
      </c>
    </row>
    <row r="47" spans="4:7" x14ac:dyDescent="0.35">
      <c r="D47" s="7" t="s">
        <v>54</v>
      </c>
      <c r="E47" s="4">
        <v>7</v>
      </c>
      <c r="F47" s="4">
        <v>126713</v>
      </c>
      <c r="G47" s="4">
        <v>18101.857142857141</v>
      </c>
    </row>
    <row r="48" spans="4:7" x14ac:dyDescent="0.35">
      <c r="D48" s="7" t="s">
        <v>55</v>
      </c>
      <c r="E48" s="4">
        <v>6</v>
      </c>
      <c r="F48" s="4">
        <v>304227</v>
      </c>
      <c r="G48" s="4">
        <v>50704.5</v>
      </c>
    </row>
    <row r="49" spans="4:7" x14ac:dyDescent="0.35">
      <c r="D49" s="7" t="s">
        <v>56</v>
      </c>
      <c r="E49" s="4">
        <v>69</v>
      </c>
      <c r="F49" s="4">
        <v>2028020</v>
      </c>
      <c r="G49" s="4">
        <v>29391.594202898552</v>
      </c>
    </row>
    <row r="50" spans="4:7" x14ac:dyDescent="0.35">
      <c r="D50" s="7" t="s">
        <v>57</v>
      </c>
      <c r="E50" s="4">
        <v>134</v>
      </c>
      <c r="F50" s="4">
        <v>1205817</v>
      </c>
      <c r="G50" s="4">
        <v>8998.6343283582082</v>
      </c>
    </row>
    <row r="51" spans="4:7" x14ac:dyDescent="0.35">
      <c r="D51" s="7" t="s">
        <v>58</v>
      </c>
      <c r="E51" s="4">
        <v>24</v>
      </c>
      <c r="F51" s="4">
        <v>1878875</v>
      </c>
      <c r="G51" s="4">
        <v>78286.458333333328</v>
      </c>
    </row>
    <row r="52" spans="4:7" x14ac:dyDescent="0.35">
      <c r="D52" s="7" t="s">
        <v>59</v>
      </c>
      <c r="E52" s="4">
        <v>18</v>
      </c>
      <c r="F52" s="4">
        <v>1707875</v>
      </c>
      <c r="G52" s="4">
        <v>94881.944444444438</v>
      </c>
    </row>
    <row r="53" spans="4:7" x14ac:dyDescent="0.35">
      <c r="D53" s="7" t="s">
        <v>60</v>
      </c>
      <c r="E53" s="4">
        <v>45</v>
      </c>
      <c r="F53" s="4">
        <v>668804</v>
      </c>
      <c r="G53" s="4">
        <v>14862.31111111111</v>
      </c>
    </row>
    <row r="54" spans="4:7" x14ac:dyDescent="0.35">
      <c r="D54" s="7" t="s">
        <v>61</v>
      </c>
      <c r="E54" s="4">
        <v>25</v>
      </c>
      <c r="F54" s="4">
        <v>2984604</v>
      </c>
      <c r="G54" s="4">
        <v>119384.16</v>
      </c>
    </row>
    <row r="55" spans="4:7" x14ac:dyDescent="0.35">
      <c r="D55" s="7" t="s">
        <v>62</v>
      </c>
      <c r="E55" s="4">
        <v>14</v>
      </c>
      <c r="F55" s="4">
        <v>647562</v>
      </c>
      <c r="G55" s="4">
        <v>46254.428571428572</v>
      </c>
    </row>
    <row r="56" spans="4:7" x14ac:dyDescent="0.35">
      <c r="D56" s="7" t="s">
        <v>63</v>
      </c>
      <c r="E56" s="4">
        <v>3</v>
      </c>
      <c r="F56" s="4">
        <v>36864</v>
      </c>
      <c r="G56" s="4">
        <v>12288</v>
      </c>
    </row>
    <row r="57" spans="4:7" x14ac:dyDescent="0.35">
      <c r="D57" s="7" t="s">
        <v>64</v>
      </c>
      <c r="E57" s="4">
        <v>20</v>
      </c>
      <c r="F57" s="4">
        <v>234057</v>
      </c>
      <c r="G57" s="4">
        <v>11702.85</v>
      </c>
    </row>
    <row r="58" spans="4:7" x14ac:dyDescent="0.35">
      <c r="D58" s="7" t="s">
        <v>65</v>
      </c>
      <c r="E58" s="4">
        <v>40</v>
      </c>
      <c r="F58" s="4">
        <v>808604</v>
      </c>
      <c r="G58" s="4">
        <v>20215.099999999999</v>
      </c>
    </row>
    <row r="59" spans="4:7" x14ac:dyDescent="0.35">
      <c r="D59" s="7" t="s">
        <v>66</v>
      </c>
      <c r="E59" s="4">
        <v>4</v>
      </c>
      <c r="F59" s="4">
        <v>119185</v>
      </c>
      <c r="G59" s="4">
        <v>29796.25</v>
      </c>
    </row>
    <row r="60" spans="4:7" x14ac:dyDescent="0.35">
      <c r="D60" s="7" t="s">
        <v>67</v>
      </c>
      <c r="E60" s="4">
        <v>18</v>
      </c>
      <c r="F60" s="4">
        <v>507091</v>
      </c>
      <c r="G60" s="4">
        <v>28171.722222222223</v>
      </c>
    </row>
    <row r="61" spans="4:7" x14ac:dyDescent="0.35">
      <c r="D61" s="7" t="s">
        <v>68</v>
      </c>
      <c r="E61" s="4">
        <v>5</v>
      </c>
      <c r="F61" s="4">
        <v>540798</v>
      </c>
      <c r="G61" s="4">
        <v>108159.6</v>
      </c>
    </row>
    <row r="62" spans="4:7" x14ac:dyDescent="0.35">
      <c r="D62" s="7" t="s">
        <v>69</v>
      </c>
      <c r="E62" s="4">
        <v>17</v>
      </c>
      <c r="F62" s="4">
        <v>412444</v>
      </c>
      <c r="G62" s="4">
        <v>24261.411764705881</v>
      </c>
    </row>
    <row r="63" spans="4:7" x14ac:dyDescent="0.35">
      <c r="D63" s="7" t="s">
        <v>70</v>
      </c>
      <c r="E63" s="4">
        <v>16</v>
      </c>
      <c r="F63" s="4">
        <v>275170</v>
      </c>
      <c r="G63" s="4">
        <v>17198.125</v>
      </c>
    </row>
    <row r="64" spans="4:7" x14ac:dyDescent="0.35">
      <c r="D64" s="7" t="s">
        <v>71</v>
      </c>
      <c r="E64" s="4">
        <v>14</v>
      </c>
      <c r="F64" s="4">
        <v>173415</v>
      </c>
      <c r="G64" s="4">
        <v>12386.785714285714</v>
      </c>
    </row>
    <row r="65" spans="4:7" x14ac:dyDescent="0.35">
      <c r="D65" s="7" t="s">
        <v>72</v>
      </c>
      <c r="E65" s="4">
        <v>8</v>
      </c>
      <c r="F65" s="4">
        <v>329602</v>
      </c>
      <c r="G65" s="4">
        <v>41200.25</v>
      </c>
    </row>
    <row r="66" spans="4:7" x14ac:dyDescent="0.35">
      <c r="D66" s="7" t="s">
        <v>73</v>
      </c>
      <c r="E66" s="4">
        <v>3</v>
      </c>
      <c r="F66" s="4">
        <v>244382</v>
      </c>
      <c r="G66" s="4">
        <v>81460.666666666672</v>
      </c>
    </row>
    <row r="67" spans="4:7" x14ac:dyDescent="0.35">
      <c r="D67" s="7" t="s">
        <v>74</v>
      </c>
      <c r="E67" s="4">
        <v>43</v>
      </c>
      <c r="F67" s="4">
        <v>1161056</v>
      </c>
      <c r="G67" s="4">
        <v>27001.302325581397</v>
      </c>
    </row>
    <row r="68" spans="4:7" x14ac:dyDescent="0.35">
      <c r="D68" s="7" t="s">
        <v>75</v>
      </c>
      <c r="E68" s="4">
        <v>38</v>
      </c>
      <c r="F68" s="4">
        <v>2953809</v>
      </c>
      <c r="G68" s="4">
        <v>77731.81578947368</v>
      </c>
    </row>
    <row r="69" spans="4:7" x14ac:dyDescent="0.35">
      <c r="D69" s="7" t="s">
        <v>76</v>
      </c>
      <c r="E69" s="4">
        <v>5</v>
      </c>
      <c r="F69" s="4">
        <v>178687</v>
      </c>
      <c r="G69" s="4">
        <v>35737.4</v>
      </c>
    </row>
    <row r="70" spans="4:7" x14ac:dyDescent="0.35">
      <c r="D70" s="7" t="s">
        <v>77</v>
      </c>
      <c r="E70" s="4">
        <v>3</v>
      </c>
      <c r="F70" s="4">
        <v>221206</v>
      </c>
      <c r="G70" s="4">
        <v>73735.333333333328</v>
      </c>
    </row>
    <row r="71" spans="4:7" x14ac:dyDescent="0.35">
      <c r="D71" s="7" t="s">
        <v>78</v>
      </c>
      <c r="E71" s="4">
        <v>3</v>
      </c>
      <c r="F71" s="4">
        <v>14690</v>
      </c>
      <c r="G71" s="4">
        <v>4896.666666666667</v>
      </c>
    </row>
    <row r="72" spans="4:7" x14ac:dyDescent="0.35">
      <c r="D72" s="7" t="s">
        <v>1</v>
      </c>
      <c r="E72" s="4">
        <v>1124</v>
      </c>
      <c r="F72" s="4">
        <v>26727574</v>
      </c>
      <c r="G72" s="4">
        <v>23778.980427046263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I68"/>
  <sheetViews>
    <sheetView topLeftCell="D1" workbookViewId="0">
      <selection activeCell="M3" sqref="M3"/>
    </sheetView>
  </sheetViews>
  <sheetFormatPr defaultRowHeight="14.5" x14ac:dyDescent="0.35"/>
  <cols>
    <col min="3" max="3" width="20" bestFit="1" customWidth="1"/>
    <col min="6" max="6" width="14.90625" customWidth="1"/>
    <col min="7" max="7" width="24.453125" customWidth="1"/>
  </cols>
  <sheetData>
    <row r="3" spans="3:9" x14ac:dyDescent="0.35">
      <c r="C3" t="s">
        <v>82</v>
      </c>
      <c r="I3" t="s">
        <v>105</v>
      </c>
    </row>
    <row r="4" spans="3:9" x14ac:dyDescent="0.35">
      <c r="C4" s="4">
        <v>467</v>
      </c>
    </row>
    <row r="5" spans="3:9" x14ac:dyDescent="0.35">
      <c r="C5" s="4">
        <v>1221.5</v>
      </c>
    </row>
    <row r="6" spans="3:9" x14ac:dyDescent="0.35">
      <c r="C6" s="4">
        <v>2113</v>
      </c>
      <c r="F6" s="5" t="s">
        <v>0</v>
      </c>
      <c r="G6" t="s">
        <v>83</v>
      </c>
    </row>
    <row r="7" spans="3:9" x14ac:dyDescent="0.35">
      <c r="C7" s="4">
        <v>3002</v>
      </c>
      <c r="F7" s="7" t="s">
        <v>84</v>
      </c>
      <c r="G7" s="4">
        <v>8</v>
      </c>
    </row>
    <row r="8" spans="3:9" x14ac:dyDescent="0.35">
      <c r="C8" s="4">
        <v>3703.0769230769229</v>
      </c>
      <c r="F8" s="7" t="s">
        <v>85</v>
      </c>
      <c r="G8" s="4">
        <v>13</v>
      </c>
    </row>
    <row r="9" spans="3:9" x14ac:dyDescent="0.35">
      <c r="C9" s="4">
        <v>3991.4</v>
      </c>
      <c r="F9" s="7" t="s">
        <v>86</v>
      </c>
      <c r="G9" s="4">
        <v>15</v>
      </c>
    </row>
    <row r="10" spans="3:9" x14ac:dyDescent="0.35">
      <c r="C10" s="4">
        <v>4539.8</v>
      </c>
      <c r="F10" s="7" t="s">
        <v>87</v>
      </c>
      <c r="G10" s="4">
        <v>5</v>
      </c>
    </row>
    <row r="11" spans="3:9" x14ac:dyDescent="0.35">
      <c r="C11" s="4">
        <v>4896.666666666667</v>
      </c>
      <c r="F11" s="7" t="s">
        <v>88</v>
      </c>
      <c r="G11" s="4">
        <v>5</v>
      </c>
    </row>
    <row r="12" spans="3:9" x14ac:dyDescent="0.35">
      <c r="C12" s="4">
        <v>5226</v>
      </c>
      <c r="F12" s="7" t="s">
        <v>89</v>
      </c>
      <c r="G12" s="4">
        <v>4</v>
      </c>
    </row>
    <row r="13" spans="3:9" x14ac:dyDescent="0.35">
      <c r="C13" s="4">
        <v>5617.166666666667</v>
      </c>
      <c r="F13" s="7" t="s">
        <v>90</v>
      </c>
      <c r="G13" s="4">
        <v>1</v>
      </c>
    </row>
    <row r="14" spans="3:9" x14ac:dyDescent="0.35">
      <c r="C14" s="4">
        <v>6015.875</v>
      </c>
      <c r="F14" s="7" t="s">
        <v>91</v>
      </c>
      <c r="G14" s="4">
        <v>3</v>
      </c>
    </row>
    <row r="15" spans="3:9" x14ac:dyDescent="0.35">
      <c r="C15" s="4">
        <v>6270.8275862068967</v>
      </c>
      <c r="F15" s="7" t="s">
        <v>92</v>
      </c>
      <c r="G15" s="4">
        <v>1</v>
      </c>
    </row>
    <row r="16" spans="3:9" x14ac:dyDescent="0.35">
      <c r="C16" s="4">
        <v>6549.6190476190477</v>
      </c>
      <c r="F16" s="7" t="s">
        <v>93</v>
      </c>
      <c r="G16" s="4">
        <v>2</v>
      </c>
    </row>
    <row r="17" spans="3:7" x14ac:dyDescent="0.35">
      <c r="C17" s="4">
        <v>7086.181818181818</v>
      </c>
      <c r="F17" s="7" t="s">
        <v>94</v>
      </c>
      <c r="G17" s="4">
        <v>1</v>
      </c>
    </row>
    <row r="18" spans="3:7" x14ac:dyDescent="0.35">
      <c r="C18" s="4">
        <v>7226.7931034482763</v>
      </c>
      <c r="F18" s="7" t="s">
        <v>95</v>
      </c>
      <c r="G18" s="4">
        <v>1</v>
      </c>
    </row>
    <row r="19" spans="3:7" x14ac:dyDescent="0.35">
      <c r="C19" s="4">
        <v>7478.5</v>
      </c>
      <c r="F19" s="7" t="s">
        <v>96</v>
      </c>
      <c r="G19" s="4">
        <v>2</v>
      </c>
    </row>
    <row r="20" spans="3:7" x14ac:dyDescent="0.35">
      <c r="C20" s="4">
        <v>8563</v>
      </c>
      <c r="F20" s="7" t="s">
        <v>97</v>
      </c>
      <c r="G20" s="4">
        <v>1</v>
      </c>
    </row>
    <row r="21" spans="3:7" x14ac:dyDescent="0.35">
      <c r="C21" s="4">
        <v>8596</v>
      </c>
      <c r="F21" s="7" t="s">
        <v>98</v>
      </c>
      <c r="G21" s="4">
        <v>1</v>
      </c>
    </row>
    <row r="22" spans="3:7" x14ac:dyDescent="0.35">
      <c r="C22" s="4">
        <v>8998.6343283582082</v>
      </c>
      <c r="F22" s="7" t="s">
        <v>99</v>
      </c>
      <c r="G22" s="4">
        <v>1</v>
      </c>
    </row>
    <row r="23" spans="3:7" x14ac:dyDescent="0.35">
      <c r="C23" s="4">
        <v>9136.25</v>
      </c>
      <c r="F23" s="7" t="s">
        <v>100</v>
      </c>
      <c r="G23" s="4">
        <v>1</v>
      </c>
    </row>
    <row r="24" spans="3:7" x14ac:dyDescent="0.35">
      <c r="C24" s="4">
        <v>9334.5</v>
      </c>
      <c r="F24" s="7" t="s">
        <v>1</v>
      </c>
      <c r="G24" s="4">
        <v>65</v>
      </c>
    </row>
    <row r="25" spans="3:7" x14ac:dyDescent="0.35">
      <c r="C25" s="4">
        <v>10022</v>
      </c>
    </row>
    <row r="26" spans="3:7" x14ac:dyDescent="0.35">
      <c r="C26" s="4">
        <v>10387.642857142857</v>
      </c>
    </row>
    <row r="27" spans="3:7" x14ac:dyDescent="0.35">
      <c r="C27" s="4">
        <v>11702.85</v>
      </c>
    </row>
    <row r="28" spans="3:7" x14ac:dyDescent="0.35">
      <c r="C28" s="4">
        <v>12210</v>
      </c>
    </row>
    <row r="29" spans="3:7" x14ac:dyDescent="0.35">
      <c r="C29" s="4">
        <v>12288</v>
      </c>
    </row>
    <row r="30" spans="3:7" x14ac:dyDescent="0.35">
      <c r="C30" s="4">
        <v>12386.785714285714</v>
      </c>
    </row>
    <row r="31" spans="3:7" x14ac:dyDescent="0.35">
      <c r="C31" s="4">
        <v>12508.666666666666</v>
      </c>
    </row>
    <row r="32" spans="3:7" x14ac:dyDescent="0.35">
      <c r="C32" s="4">
        <v>12602.6</v>
      </c>
    </row>
    <row r="33" spans="3:3" x14ac:dyDescent="0.35">
      <c r="C33" s="4">
        <v>12622.166666666666</v>
      </c>
    </row>
    <row r="34" spans="3:3" x14ac:dyDescent="0.35">
      <c r="C34" s="4">
        <v>12903.666666666666</v>
      </c>
    </row>
    <row r="35" spans="3:3" x14ac:dyDescent="0.35">
      <c r="C35" s="4">
        <v>14003.181818181818</v>
      </c>
    </row>
    <row r="36" spans="3:3" x14ac:dyDescent="0.35">
      <c r="C36" s="4">
        <v>14595.833333333334</v>
      </c>
    </row>
    <row r="37" spans="3:3" x14ac:dyDescent="0.35">
      <c r="C37" s="4">
        <v>14723.444444444445</v>
      </c>
    </row>
    <row r="38" spans="3:3" x14ac:dyDescent="0.35">
      <c r="C38" s="4">
        <v>14862.31111111111</v>
      </c>
    </row>
    <row r="39" spans="3:3" x14ac:dyDescent="0.35">
      <c r="C39" s="4">
        <v>14960.461538461539</v>
      </c>
    </row>
    <row r="40" spans="3:3" x14ac:dyDescent="0.35">
      <c r="C40" s="4">
        <v>17198.125</v>
      </c>
    </row>
    <row r="41" spans="3:3" x14ac:dyDescent="0.35">
      <c r="C41" s="4">
        <v>17523.900000000001</v>
      </c>
    </row>
    <row r="42" spans="3:3" x14ac:dyDescent="0.35">
      <c r="C42" s="4">
        <v>17736.954545454544</v>
      </c>
    </row>
    <row r="43" spans="3:3" x14ac:dyDescent="0.35">
      <c r="C43" s="4">
        <v>17892.666666666668</v>
      </c>
    </row>
    <row r="44" spans="3:3" x14ac:dyDescent="0.35">
      <c r="C44" s="4">
        <v>18101.857142857141</v>
      </c>
    </row>
    <row r="45" spans="3:3" x14ac:dyDescent="0.35">
      <c r="C45" s="4">
        <v>20215.099999999999</v>
      </c>
    </row>
    <row r="46" spans="3:3" x14ac:dyDescent="0.35">
      <c r="C46" s="4">
        <v>22046</v>
      </c>
    </row>
    <row r="47" spans="3:3" x14ac:dyDescent="0.35">
      <c r="C47" s="4">
        <v>22253.5</v>
      </c>
    </row>
    <row r="48" spans="3:3" x14ac:dyDescent="0.35">
      <c r="C48" s="4">
        <v>24261.411764705881</v>
      </c>
    </row>
    <row r="49" spans="3:3" x14ac:dyDescent="0.35">
      <c r="C49" s="4">
        <v>24431.827586206895</v>
      </c>
    </row>
    <row r="50" spans="3:3" x14ac:dyDescent="0.35">
      <c r="C50" s="4">
        <v>27001.302325581397</v>
      </c>
    </row>
    <row r="51" spans="3:3" x14ac:dyDescent="0.35">
      <c r="C51" s="4">
        <v>28171.722222222223</v>
      </c>
    </row>
    <row r="52" spans="3:3" x14ac:dyDescent="0.35">
      <c r="C52" s="4">
        <v>29391.594202898552</v>
      </c>
    </row>
    <row r="53" spans="3:3" x14ac:dyDescent="0.35">
      <c r="C53" s="4">
        <v>29796.25</v>
      </c>
    </row>
    <row r="54" spans="3:3" x14ac:dyDescent="0.35">
      <c r="C54" s="4">
        <v>31100.470588235294</v>
      </c>
    </row>
    <row r="55" spans="3:3" x14ac:dyDescent="0.35">
      <c r="C55" s="4">
        <v>35737.4</v>
      </c>
    </row>
    <row r="56" spans="3:3" x14ac:dyDescent="0.35">
      <c r="C56" s="4">
        <v>37793.36363636364</v>
      </c>
    </row>
    <row r="57" spans="3:3" x14ac:dyDescent="0.35">
      <c r="C57" s="4">
        <v>39680.785714285717</v>
      </c>
    </row>
    <row r="58" spans="3:3" x14ac:dyDescent="0.35">
      <c r="C58" s="4">
        <v>41200.25</v>
      </c>
    </row>
    <row r="59" spans="3:3" x14ac:dyDescent="0.35">
      <c r="C59" s="4">
        <v>46254.428571428572</v>
      </c>
    </row>
    <row r="60" spans="3:3" x14ac:dyDescent="0.35">
      <c r="C60" s="4">
        <v>48687</v>
      </c>
    </row>
    <row r="61" spans="3:3" x14ac:dyDescent="0.35">
      <c r="C61" s="4">
        <v>50704.5</v>
      </c>
    </row>
    <row r="62" spans="3:3" x14ac:dyDescent="0.35">
      <c r="C62" s="4">
        <v>73735.333333333328</v>
      </c>
    </row>
    <row r="63" spans="3:3" x14ac:dyDescent="0.35">
      <c r="C63" s="4">
        <v>77731.81578947368</v>
      </c>
    </row>
    <row r="64" spans="3:3" x14ac:dyDescent="0.35">
      <c r="C64" s="4">
        <v>78286.458333333328</v>
      </c>
    </row>
    <row r="65" spans="3:3" x14ac:dyDescent="0.35">
      <c r="C65" s="4">
        <v>81460.666666666672</v>
      </c>
    </row>
    <row r="66" spans="3:3" x14ac:dyDescent="0.35">
      <c r="C66" s="4">
        <v>94881.944444444438</v>
      </c>
    </row>
    <row r="67" spans="3:3" x14ac:dyDescent="0.35">
      <c r="C67" s="4">
        <v>108159.6</v>
      </c>
    </row>
    <row r="68" spans="3:3" x14ac:dyDescent="0.35">
      <c r="C68" s="4">
        <v>119384.16</v>
      </c>
    </row>
  </sheetData>
  <autoFilter ref="C3:C68">
    <sortState ref="C4:C68">
      <sortCondition ref="C3:C68"/>
    </sortState>
  </autoFilter>
  <pageMargins left="0.7" right="0.7" top="0.78740157499999996" bottom="0.78740157499999996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2:L39"/>
  <sheetViews>
    <sheetView workbookViewId="0">
      <selection activeCell="D2" sqref="D2"/>
    </sheetView>
  </sheetViews>
  <sheetFormatPr defaultRowHeight="14.5" x14ac:dyDescent="0.35"/>
  <cols>
    <col min="7" max="7" width="14.90625" customWidth="1"/>
    <col min="8" max="8" width="23" bestFit="1" customWidth="1"/>
    <col min="9" max="16" width="1.81640625" customWidth="1"/>
    <col min="17" max="40" width="2.81640625" customWidth="1"/>
    <col min="41" max="41" width="3.81640625" customWidth="1"/>
    <col min="42" max="42" width="13.36328125" bestFit="1" customWidth="1"/>
  </cols>
  <sheetData>
    <row r="2" spans="7:12" x14ac:dyDescent="0.35">
      <c r="L2" t="s">
        <v>105</v>
      </c>
    </row>
    <row r="4" spans="7:12" x14ac:dyDescent="0.35">
      <c r="G4" s="5" t="s">
        <v>0</v>
      </c>
      <c r="H4" t="s">
        <v>112</v>
      </c>
    </row>
    <row r="5" spans="7:12" x14ac:dyDescent="0.35">
      <c r="G5" s="7">
        <v>1</v>
      </c>
      <c r="H5" s="4">
        <v>5</v>
      </c>
    </row>
    <row r="6" spans="7:12" x14ac:dyDescent="0.35">
      <c r="G6" s="7">
        <v>2</v>
      </c>
      <c r="H6" s="4">
        <v>4</v>
      </c>
    </row>
    <row r="7" spans="7:12" x14ac:dyDescent="0.35">
      <c r="G7" s="7">
        <v>3</v>
      </c>
      <c r="H7" s="4">
        <v>6</v>
      </c>
    </row>
    <row r="8" spans="7:12" x14ac:dyDescent="0.35">
      <c r="G8" s="7">
        <v>4</v>
      </c>
      <c r="H8" s="4">
        <v>4</v>
      </c>
    </row>
    <row r="9" spans="7:12" x14ac:dyDescent="0.35">
      <c r="G9" s="7">
        <v>5</v>
      </c>
      <c r="H9" s="4">
        <v>4</v>
      </c>
    </row>
    <row r="10" spans="7:12" x14ac:dyDescent="0.35">
      <c r="G10" s="7">
        <v>6</v>
      </c>
      <c r="H10" s="4">
        <v>4</v>
      </c>
    </row>
    <row r="11" spans="7:12" x14ac:dyDescent="0.35">
      <c r="G11" s="7">
        <v>7</v>
      </c>
      <c r="H11" s="4">
        <v>1</v>
      </c>
    </row>
    <row r="12" spans="7:12" x14ac:dyDescent="0.35">
      <c r="G12" s="7">
        <v>8</v>
      </c>
      <c r="H12" s="4">
        <v>2</v>
      </c>
    </row>
    <row r="13" spans="7:12" x14ac:dyDescent="0.35">
      <c r="G13" s="7">
        <v>9</v>
      </c>
      <c r="H13" s="4">
        <v>1</v>
      </c>
    </row>
    <row r="14" spans="7:12" x14ac:dyDescent="0.35">
      <c r="G14" s="7">
        <v>10</v>
      </c>
      <c r="H14" s="4">
        <v>1</v>
      </c>
    </row>
    <row r="15" spans="7:12" x14ac:dyDescent="0.35">
      <c r="G15" s="7">
        <v>11</v>
      </c>
      <c r="H15" s="4">
        <v>2</v>
      </c>
    </row>
    <row r="16" spans="7:12" x14ac:dyDescent="0.35">
      <c r="G16" s="7">
        <v>13</v>
      </c>
      <c r="H16" s="4">
        <v>2</v>
      </c>
    </row>
    <row r="17" spans="7:8" x14ac:dyDescent="0.35">
      <c r="G17" s="7">
        <v>14</v>
      </c>
      <c r="H17" s="4">
        <v>3</v>
      </c>
    </row>
    <row r="18" spans="7:8" x14ac:dyDescent="0.35">
      <c r="G18" s="7">
        <v>15</v>
      </c>
      <c r="H18" s="4">
        <v>1</v>
      </c>
    </row>
    <row r="19" spans="7:8" x14ac:dyDescent="0.35">
      <c r="G19" s="7">
        <v>16</v>
      </c>
      <c r="H19" s="4">
        <v>1</v>
      </c>
    </row>
    <row r="20" spans="7:8" x14ac:dyDescent="0.35">
      <c r="G20" s="7">
        <v>17</v>
      </c>
      <c r="H20" s="4">
        <v>2</v>
      </c>
    </row>
    <row r="21" spans="7:8" x14ac:dyDescent="0.35">
      <c r="G21" s="7">
        <v>18</v>
      </c>
      <c r="H21" s="4">
        <v>4</v>
      </c>
    </row>
    <row r="22" spans="7:8" x14ac:dyDescent="0.35">
      <c r="G22" s="7">
        <v>20</v>
      </c>
      <c r="H22" s="4">
        <v>1</v>
      </c>
    </row>
    <row r="23" spans="7:8" x14ac:dyDescent="0.35">
      <c r="G23" s="7">
        <v>21</v>
      </c>
      <c r="H23" s="4">
        <v>1</v>
      </c>
    </row>
    <row r="24" spans="7:8" x14ac:dyDescent="0.35">
      <c r="G24" s="7">
        <v>22</v>
      </c>
      <c r="H24" s="4">
        <v>1</v>
      </c>
    </row>
    <row r="25" spans="7:8" x14ac:dyDescent="0.35">
      <c r="G25" s="7">
        <v>24</v>
      </c>
      <c r="H25" s="4">
        <v>1</v>
      </c>
    </row>
    <row r="26" spans="7:8" x14ac:dyDescent="0.35">
      <c r="G26" s="7">
        <v>25</v>
      </c>
      <c r="H26" s="4">
        <v>1</v>
      </c>
    </row>
    <row r="27" spans="7:8" x14ac:dyDescent="0.35">
      <c r="G27" s="7">
        <v>29</v>
      </c>
      <c r="H27" s="4">
        <v>2</v>
      </c>
    </row>
    <row r="28" spans="7:8" x14ac:dyDescent="0.35">
      <c r="G28" s="7">
        <v>30</v>
      </c>
      <c r="H28" s="4">
        <v>1</v>
      </c>
    </row>
    <row r="29" spans="7:8" x14ac:dyDescent="0.35">
      <c r="G29" s="7">
        <v>33</v>
      </c>
      <c r="H29" s="4">
        <v>1</v>
      </c>
    </row>
    <row r="30" spans="7:8" x14ac:dyDescent="0.35">
      <c r="G30" s="7">
        <v>38</v>
      </c>
      <c r="H30" s="4">
        <v>1</v>
      </c>
    </row>
    <row r="31" spans="7:8" x14ac:dyDescent="0.35">
      <c r="G31" s="7">
        <v>40</v>
      </c>
      <c r="H31" s="4">
        <v>1</v>
      </c>
    </row>
    <row r="32" spans="7:8" x14ac:dyDescent="0.35">
      <c r="G32" s="7">
        <v>43</v>
      </c>
      <c r="H32" s="4">
        <v>1</v>
      </c>
    </row>
    <row r="33" spans="7:8" x14ac:dyDescent="0.35">
      <c r="G33" s="7">
        <v>45</v>
      </c>
      <c r="H33" s="4">
        <v>1</v>
      </c>
    </row>
    <row r="34" spans="7:8" x14ac:dyDescent="0.35">
      <c r="G34" s="7">
        <v>48</v>
      </c>
      <c r="H34" s="4">
        <v>1</v>
      </c>
    </row>
    <row r="35" spans="7:8" x14ac:dyDescent="0.35">
      <c r="G35" s="7">
        <v>56</v>
      </c>
      <c r="H35" s="4">
        <v>1</v>
      </c>
    </row>
    <row r="36" spans="7:8" x14ac:dyDescent="0.35">
      <c r="G36" s="7">
        <v>58</v>
      </c>
      <c r="H36" s="4">
        <v>1</v>
      </c>
    </row>
    <row r="37" spans="7:8" x14ac:dyDescent="0.35">
      <c r="G37" s="7">
        <v>69</v>
      </c>
      <c r="H37" s="4">
        <v>1</v>
      </c>
    </row>
    <row r="38" spans="7:8" x14ac:dyDescent="0.35">
      <c r="G38" s="7">
        <v>134</v>
      </c>
      <c r="H38" s="4">
        <v>1</v>
      </c>
    </row>
    <row r="39" spans="7:8" x14ac:dyDescent="0.35">
      <c r="G39" s="7" t="s">
        <v>1</v>
      </c>
      <c r="H39" s="4">
        <v>65</v>
      </c>
    </row>
  </sheetData>
  <pageMargins left="0.7" right="0.7" top="0.78740157499999996" bottom="0.78740157499999996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128"/>
  <sheetViews>
    <sheetView workbookViewId="0">
      <selection activeCell="L1" sqref="L1"/>
    </sheetView>
  </sheetViews>
  <sheetFormatPr defaultRowHeight="14.5" x14ac:dyDescent="0.35"/>
  <cols>
    <col min="2" max="2" width="10.54296875" bestFit="1" customWidth="1"/>
    <col min="3" max="3" width="13.90625" hidden="1" customWidth="1"/>
    <col min="4" max="4" width="0" hidden="1" customWidth="1"/>
    <col min="5" max="5" width="7.36328125" hidden="1" customWidth="1"/>
    <col min="6" max="6" width="0" hidden="1" customWidth="1"/>
    <col min="7" max="7" width="11.1796875" bestFit="1" customWidth="1"/>
    <col min="9" max="9" width="9.6328125" bestFit="1" customWidth="1"/>
    <col min="10" max="10" width="13.6328125" bestFit="1" customWidth="1"/>
    <col min="12" max="12" width="13" bestFit="1" customWidth="1"/>
    <col min="13" max="14" width="11.81640625" bestFit="1" customWidth="1"/>
    <col min="15" max="15" width="13.1796875" bestFit="1" customWidth="1"/>
  </cols>
  <sheetData>
    <row r="2" spans="2:14" x14ac:dyDescent="0.35">
      <c r="B2" s="23" t="s">
        <v>80</v>
      </c>
      <c r="C2" s="23"/>
      <c r="D2" s="23"/>
      <c r="E2" s="23"/>
      <c r="F2" s="23"/>
      <c r="G2" s="23"/>
      <c r="I2" t="s">
        <v>79</v>
      </c>
      <c r="M2" t="s">
        <v>104</v>
      </c>
    </row>
    <row r="4" spans="2:14" x14ac:dyDescent="0.35">
      <c r="B4" t="s">
        <v>2</v>
      </c>
      <c r="C4" t="s">
        <v>3</v>
      </c>
      <c r="D4" t="s">
        <v>4</v>
      </c>
      <c r="E4" t="s">
        <v>5</v>
      </c>
      <c r="F4" t="s">
        <v>6</v>
      </c>
      <c r="G4" t="s">
        <v>7</v>
      </c>
      <c r="I4" t="s">
        <v>10</v>
      </c>
      <c r="J4" t="s">
        <v>11</v>
      </c>
      <c r="M4" t="s">
        <v>101</v>
      </c>
      <c r="N4" t="s">
        <v>102</v>
      </c>
    </row>
    <row r="5" spans="2:14" x14ac:dyDescent="0.35">
      <c r="B5">
        <v>20181003.000004999</v>
      </c>
      <c r="C5" t="s">
        <v>8</v>
      </c>
      <c r="D5" t="s">
        <v>9</v>
      </c>
      <c r="E5" s="6">
        <v>43377.369780092595</v>
      </c>
      <c r="F5" t="s">
        <v>9</v>
      </c>
      <c r="G5">
        <v>8563</v>
      </c>
      <c r="I5" t="str">
        <f>LEFT(B5,8)</f>
        <v>20181003</v>
      </c>
      <c r="J5">
        <v>8563</v>
      </c>
      <c r="M5" s="4">
        <v>1</v>
      </c>
      <c r="N5" s="4">
        <v>8563</v>
      </c>
    </row>
    <row r="6" spans="2:14" x14ac:dyDescent="0.35">
      <c r="B6">
        <v>20181004</v>
      </c>
      <c r="C6" t="s">
        <v>8</v>
      </c>
      <c r="D6" t="s">
        <v>9</v>
      </c>
      <c r="E6" s="6">
        <v>43377.378668981481</v>
      </c>
      <c r="F6" t="s">
        <v>9</v>
      </c>
      <c r="G6">
        <v>4750</v>
      </c>
      <c r="I6" t="str">
        <f t="shared" ref="I6:I69" si="0">LEFT(B6,8)</f>
        <v>20181004</v>
      </c>
      <c r="J6">
        <v>4750</v>
      </c>
      <c r="M6" s="4">
        <v>9</v>
      </c>
      <c r="N6" s="4">
        <v>14723.444444444445</v>
      </c>
    </row>
    <row r="7" spans="2:14" x14ac:dyDescent="0.35">
      <c r="B7">
        <v>20181004.000000998</v>
      </c>
      <c r="C7" t="s">
        <v>8</v>
      </c>
      <c r="D7" t="s">
        <v>9</v>
      </c>
      <c r="E7" s="6">
        <v>43377.509421296294</v>
      </c>
      <c r="F7" t="s">
        <v>9</v>
      </c>
      <c r="G7">
        <v>5624</v>
      </c>
      <c r="I7" t="str">
        <f t="shared" si="0"/>
        <v>20181004</v>
      </c>
      <c r="J7">
        <v>5624</v>
      </c>
      <c r="M7" s="4">
        <v>5</v>
      </c>
      <c r="N7" s="4">
        <v>4539.8</v>
      </c>
    </row>
    <row r="8" spans="2:14" x14ac:dyDescent="0.35">
      <c r="B8">
        <v>20181004.000002</v>
      </c>
      <c r="C8" t="s">
        <v>8</v>
      </c>
      <c r="D8" t="s">
        <v>9</v>
      </c>
      <c r="E8" s="6">
        <v>43377.511354166665</v>
      </c>
      <c r="F8" t="s">
        <v>9</v>
      </c>
      <c r="G8">
        <v>27754</v>
      </c>
      <c r="I8" t="str">
        <f t="shared" si="0"/>
        <v>20181004</v>
      </c>
      <c r="J8">
        <v>27754</v>
      </c>
      <c r="M8" s="4">
        <v>5</v>
      </c>
      <c r="N8" s="4">
        <v>3991.4</v>
      </c>
    </row>
    <row r="9" spans="2:14" x14ac:dyDescent="0.35">
      <c r="B9">
        <v>20181004.000002999</v>
      </c>
      <c r="C9" t="s">
        <v>8</v>
      </c>
      <c r="D9" t="s">
        <v>9</v>
      </c>
      <c r="E9" s="6">
        <v>43377.533472222225</v>
      </c>
      <c r="F9" t="s">
        <v>9</v>
      </c>
      <c r="G9">
        <v>28662</v>
      </c>
      <c r="I9" t="str">
        <f t="shared" si="0"/>
        <v>20181004</v>
      </c>
      <c r="J9">
        <v>28662</v>
      </c>
      <c r="M9" s="4">
        <v>15</v>
      </c>
      <c r="N9" s="4">
        <v>8596</v>
      </c>
    </row>
    <row r="10" spans="2:14" x14ac:dyDescent="0.35">
      <c r="B10">
        <v>20181004.000004001</v>
      </c>
      <c r="C10" t="s">
        <v>8</v>
      </c>
      <c r="D10" t="s">
        <v>9</v>
      </c>
      <c r="E10" s="6">
        <v>43377.534849537034</v>
      </c>
      <c r="F10" t="s">
        <v>9</v>
      </c>
      <c r="G10">
        <v>28643</v>
      </c>
      <c r="I10" t="str">
        <f t="shared" si="0"/>
        <v>20181004</v>
      </c>
      <c r="J10">
        <v>28643</v>
      </c>
      <c r="M10" s="4">
        <v>4</v>
      </c>
      <c r="N10" s="4">
        <v>9334.5</v>
      </c>
    </row>
    <row r="11" spans="2:14" x14ac:dyDescent="0.35">
      <c r="B11">
        <v>20181004.000004999</v>
      </c>
      <c r="C11" t="s">
        <v>8</v>
      </c>
      <c r="D11" t="s">
        <v>9</v>
      </c>
      <c r="E11" s="6">
        <v>43377.557581018518</v>
      </c>
      <c r="F11" t="s">
        <v>9</v>
      </c>
      <c r="G11">
        <v>27871</v>
      </c>
      <c r="I11" t="str">
        <f t="shared" si="0"/>
        <v>20181004</v>
      </c>
      <c r="J11">
        <v>27871</v>
      </c>
      <c r="M11" s="4">
        <v>11</v>
      </c>
      <c r="N11" s="4">
        <v>14003.181818181818</v>
      </c>
    </row>
    <row r="12" spans="2:14" x14ac:dyDescent="0.35">
      <c r="B12">
        <v>20181004.000006001</v>
      </c>
      <c r="C12" t="s">
        <v>8</v>
      </c>
      <c r="D12" t="s">
        <v>9</v>
      </c>
      <c r="E12" s="6">
        <v>43377.735555555555</v>
      </c>
      <c r="F12" t="s">
        <v>9</v>
      </c>
      <c r="G12">
        <v>702</v>
      </c>
      <c r="I12" t="str">
        <f t="shared" si="0"/>
        <v>20181004</v>
      </c>
      <c r="J12">
        <v>702</v>
      </c>
      <c r="M12" s="4">
        <v>3</v>
      </c>
      <c r="N12" s="4">
        <v>12508.666666666666</v>
      </c>
    </row>
    <row r="13" spans="2:14" x14ac:dyDescent="0.35">
      <c r="B13">
        <v>20181004.000007</v>
      </c>
      <c r="C13" t="s">
        <v>8</v>
      </c>
      <c r="D13" t="s">
        <v>9</v>
      </c>
      <c r="E13" s="6">
        <v>43377.741273148145</v>
      </c>
      <c r="F13" t="s">
        <v>9</v>
      </c>
      <c r="G13">
        <v>801</v>
      </c>
      <c r="I13" t="str">
        <f t="shared" si="0"/>
        <v>20181004</v>
      </c>
      <c r="J13">
        <v>801</v>
      </c>
      <c r="M13" s="4">
        <v>18</v>
      </c>
      <c r="N13" s="4">
        <v>14595.833333333334</v>
      </c>
    </row>
    <row r="14" spans="2:14" x14ac:dyDescent="0.35">
      <c r="B14">
        <v>20181004.000007998</v>
      </c>
      <c r="C14" t="s">
        <v>8</v>
      </c>
      <c r="D14" t="s">
        <v>9</v>
      </c>
      <c r="E14" s="6">
        <v>43378.365069444444</v>
      </c>
      <c r="F14" t="s">
        <v>9</v>
      </c>
      <c r="G14">
        <v>7704</v>
      </c>
      <c r="I14" t="str">
        <f t="shared" si="0"/>
        <v>20181004</v>
      </c>
      <c r="J14">
        <v>7704</v>
      </c>
      <c r="M14" s="4">
        <v>56</v>
      </c>
      <c r="N14" s="4">
        <v>10387.642857142857</v>
      </c>
    </row>
    <row r="15" spans="2:14" x14ac:dyDescent="0.35">
      <c r="B15">
        <v>20181005</v>
      </c>
      <c r="C15" t="s">
        <v>8</v>
      </c>
      <c r="D15" t="s">
        <v>9</v>
      </c>
      <c r="E15" s="6">
        <v>43378.376423611109</v>
      </c>
      <c r="F15" t="s">
        <v>9</v>
      </c>
      <c r="G15">
        <v>7158</v>
      </c>
      <c r="I15" t="str">
        <f t="shared" si="0"/>
        <v>20181005</v>
      </c>
      <c r="J15">
        <v>7158</v>
      </c>
      <c r="M15" s="4">
        <v>13</v>
      </c>
      <c r="N15" s="4">
        <v>14960.461538461539</v>
      </c>
    </row>
    <row r="16" spans="2:14" x14ac:dyDescent="0.35">
      <c r="B16">
        <v>20181005.000000998</v>
      </c>
      <c r="C16" t="s">
        <v>8</v>
      </c>
      <c r="D16" t="s">
        <v>9</v>
      </c>
      <c r="E16" s="6">
        <v>43378.380937499998</v>
      </c>
      <c r="F16" t="s">
        <v>9</v>
      </c>
      <c r="G16">
        <v>3183</v>
      </c>
      <c r="I16" t="str">
        <f t="shared" si="0"/>
        <v>20181005</v>
      </c>
      <c r="J16">
        <v>3183</v>
      </c>
      <c r="M16" s="4">
        <v>22</v>
      </c>
      <c r="N16" s="4">
        <v>17736.954545454544</v>
      </c>
    </row>
    <row r="17" spans="2:14" x14ac:dyDescent="0.35">
      <c r="B17">
        <v>20181005.000002</v>
      </c>
      <c r="C17" t="s">
        <v>8</v>
      </c>
      <c r="D17" t="s">
        <v>9</v>
      </c>
      <c r="E17" s="6">
        <v>43378.52171296296</v>
      </c>
      <c r="F17" t="s">
        <v>9</v>
      </c>
      <c r="G17">
        <v>4360</v>
      </c>
      <c r="I17" t="str">
        <f t="shared" si="0"/>
        <v>20181005</v>
      </c>
      <c r="J17">
        <v>4360</v>
      </c>
      <c r="M17" s="4">
        <v>2</v>
      </c>
      <c r="N17" s="4">
        <v>10022</v>
      </c>
    </row>
    <row r="18" spans="2:14" x14ac:dyDescent="0.35">
      <c r="B18">
        <v>20181005.000002999</v>
      </c>
      <c r="C18" t="s">
        <v>8</v>
      </c>
      <c r="D18" t="s">
        <v>9</v>
      </c>
      <c r="E18" s="6">
        <v>43378.534120370372</v>
      </c>
      <c r="F18" t="s">
        <v>9</v>
      </c>
      <c r="G18">
        <v>3209</v>
      </c>
      <c r="I18" t="str">
        <f t="shared" si="0"/>
        <v>20181005</v>
      </c>
      <c r="J18">
        <v>3209</v>
      </c>
      <c r="M18" s="4">
        <v>29</v>
      </c>
      <c r="N18" s="4">
        <v>7226.7931034482763</v>
      </c>
    </row>
    <row r="19" spans="2:14" x14ac:dyDescent="0.35">
      <c r="B19">
        <v>20181005.000004001</v>
      </c>
      <c r="C19" t="s">
        <v>8</v>
      </c>
      <c r="D19" t="s">
        <v>9</v>
      </c>
      <c r="E19" s="6">
        <v>43381.673078703701</v>
      </c>
      <c r="F19" t="s">
        <v>9</v>
      </c>
      <c r="G19">
        <v>4789</v>
      </c>
      <c r="I19" t="str">
        <f t="shared" si="0"/>
        <v>20181005</v>
      </c>
      <c r="J19">
        <v>4789</v>
      </c>
      <c r="M19" s="4">
        <v>13</v>
      </c>
      <c r="N19" s="4">
        <v>3703.0769230769229</v>
      </c>
    </row>
    <row r="20" spans="2:14" x14ac:dyDescent="0.35">
      <c r="B20">
        <v>20181008</v>
      </c>
      <c r="C20" t="s">
        <v>8</v>
      </c>
      <c r="D20" t="s">
        <v>9</v>
      </c>
      <c r="E20" s="6">
        <v>43381.673217592594</v>
      </c>
      <c r="F20" t="s">
        <v>9</v>
      </c>
      <c r="G20">
        <v>4477</v>
      </c>
      <c r="I20" t="str">
        <f t="shared" si="0"/>
        <v>20181008</v>
      </c>
      <c r="J20">
        <v>4477</v>
      </c>
      <c r="M20" s="4">
        <v>10</v>
      </c>
      <c r="N20" s="4">
        <v>12602.6</v>
      </c>
    </row>
    <row r="21" spans="2:14" x14ac:dyDescent="0.35">
      <c r="B21">
        <v>20181008.000000998</v>
      </c>
      <c r="C21" t="s">
        <v>8</v>
      </c>
      <c r="D21" t="s">
        <v>9</v>
      </c>
      <c r="E21" s="6">
        <v>43381.705393518518</v>
      </c>
      <c r="F21" t="s">
        <v>9</v>
      </c>
      <c r="G21">
        <v>4560</v>
      </c>
      <c r="I21" t="str">
        <f t="shared" si="0"/>
        <v>20181008</v>
      </c>
      <c r="J21">
        <v>4560</v>
      </c>
      <c r="M21" s="4">
        <v>2</v>
      </c>
      <c r="N21" s="4">
        <v>7478.5</v>
      </c>
    </row>
    <row r="22" spans="2:14" x14ac:dyDescent="0.35">
      <c r="B22">
        <v>20181008.000002</v>
      </c>
      <c r="C22" t="s">
        <v>8</v>
      </c>
      <c r="D22" t="s">
        <v>9</v>
      </c>
      <c r="E22" s="6">
        <v>43381.712719907409</v>
      </c>
      <c r="F22" t="s">
        <v>9</v>
      </c>
      <c r="G22">
        <v>4544</v>
      </c>
      <c r="I22" t="str">
        <f t="shared" si="0"/>
        <v>20181008</v>
      </c>
      <c r="J22">
        <v>4544</v>
      </c>
      <c r="M22" s="4">
        <v>1</v>
      </c>
      <c r="N22" s="4">
        <v>3002</v>
      </c>
    </row>
    <row r="23" spans="2:14" x14ac:dyDescent="0.35">
      <c r="B23">
        <v>20181008.000002999</v>
      </c>
      <c r="C23" t="s">
        <v>8</v>
      </c>
      <c r="D23" t="s">
        <v>9</v>
      </c>
      <c r="E23" s="6">
        <v>43381.719282407408</v>
      </c>
      <c r="F23" t="s">
        <v>9</v>
      </c>
      <c r="G23">
        <v>4749</v>
      </c>
      <c r="I23" t="str">
        <f t="shared" si="0"/>
        <v>20181008</v>
      </c>
      <c r="J23">
        <v>4749</v>
      </c>
      <c r="M23" s="4">
        <v>4</v>
      </c>
      <c r="N23" s="4">
        <v>5226</v>
      </c>
    </row>
    <row r="24" spans="2:14" x14ac:dyDescent="0.35">
      <c r="B24">
        <v>20181008.000004001</v>
      </c>
      <c r="C24" t="s">
        <v>8</v>
      </c>
      <c r="D24" t="s">
        <v>9</v>
      </c>
      <c r="E24" s="6">
        <v>43382.404062499998</v>
      </c>
      <c r="F24" t="s">
        <v>9</v>
      </c>
      <c r="G24">
        <v>1627</v>
      </c>
      <c r="I24" t="str">
        <f t="shared" si="0"/>
        <v>20181008</v>
      </c>
      <c r="J24">
        <v>1627</v>
      </c>
      <c r="M24" s="4">
        <v>48</v>
      </c>
      <c r="N24" s="4">
        <v>6015.875</v>
      </c>
    </row>
    <row r="25" spans="2:14" x14ac:dyDescent="0.35">
      <c r="B25">
        <v>20181009.000002</v>
      </c>
      <c r="C25" t="s">
        <v>8</v>
      </c>
      <c r="D25" t="s">
        <v>9</v>
      </c>
      <c r="E25" s="6">
        <v>43382.453657407408</v>
      </c>
      <c r="F25" t="s">
        <v>9</v>
      </c>
      <c r="G25">
        <v>5073</v>
      </c>
      <c r="I25" t="str">
        <f t="shared" si="0"/>
        <v>20181009</v>
      </c>
      <c r="J25">
        <v>5073</v>
      </c>
      <c r="M25" s="4">
        <v>8</v>
      </c>
      <c r="N25" s="4">
        <v>22253.5</v>
      </c>
    </row>
    <row r="26" spans="2:14" x14ac:dyDescent="0.35">
      <c r="B26">
        <v>20181009.000002999</v>
      </c>
      <c r="C26" t="s">
        <v>8</v>
      </c>
      <c r="D26" t="s">
        <v>9</v>
      </c>
      <c r="E26" s="6">
        <v>43382.45417824074</v>
      </c>
      <c r="F26" t="s">
        <v>9</v>
      </c>
      <c r="G26">
        <v>5095</v>
      </c>
      <c r="I26" t="str">
        <f t="shared" si="0"/>
        <v>20181009</v>
      </c>
      <c r="J26">
        <v>5095</v>
      </c>
      <c r="M26" s="4">
        <v>2</v>
      </c>
      <c r="N26" s="4">
        <v>1221.5</v>
      </c>
    </row>
    <row r="27" spans="2:14" x14ac:dyDescent="0.35">
      <c r="B27">
        <v>20181009.000004001</v>
      </c>
      <c r="C27" t="s">
        <v>8</v>
      </c>
      <c r="D27" t="s">
        <v>9</v>
      </c>
      <c r="E27" s="6">
        <v>43382.455416666664</v>
      </c>
      <c r="F27" t="s">
        <v>9</v>
      </c>
      <c r="G27">
        <v>14494</v>
      </c>
      <c r="I27" t="str">
        <f t="shared" si="0"/>
        <v>20181009</v>
      </c>
      <c r="J27">
        <v>14494</v>
      </c>
      <c r="M27" s="4">
        <v>1</v>
      </c>
      <c r="N27" s="4">
        <v>467</v>
      </c>
    </row>
    <row r="28" spans="2:14" x14ac:dyDescent="0.35">
      <c r="B28">
        <v>20181009.000004999</v>
      </c>
      <c r="C28" t="s">
        <v>8</v>
      </c>
      <c r="D28" t="s">
        <v>9</v>
      </c>
      <c r="E28" s="6">
        <v>43382.456932870373</v>
      </c>
      <c r="F28" t="s">
        <v>9</v>
      </c>
      <c r="G28">
        <v>12606</v>
      </c>
      <c r="I28" t="str">
        <f t="shared" si="0"/>
        <v>20181009</v>
      </c>
      <c r="J28">
        <v>12606</v>
      </c>
      <c r="M28" s="4">
        <v>1</v>
      </c>
      <c r="N28" s="4">
        <v>2113</v>
      </c>
    </row>
    <row r="29" spans="2:14" x14ac:dyDescent="0.35">
      <c r="B29">
        <v>20181009.000006001</v>
      </c>
      <c r="C29" t="s">
        <v>8</v>
      </c>
      <c r="D29" t="s">
        <v>9</v>
      </c>
      <c r="E29" s="6">
        <v>43382.45758101852</v>
      </c>
      <c r="F29" t="s">
        <v>9</v>
      </c>
      <c r="G29">
        <v>13101</v>
      </c>
      <c r="I29" t="str">
        <f t="shared" si="0"/>
        <v>20181009</v>
      </c>
      <c r="J29">
        <v>13101</v>
      </c>
      <c r="M29" s="4">
        <v>2</v>
      </c>
      <c r="N29" s="4">
        <v>22046</v>
      </c>
    </row>
    <row r="30" spans="2:14" x14ac:dyDescent="0.35">
      <c r="B30">
        <v>20181009.000007</v>
      </c>
      <c r="C30" t="s">
        <v>8</v>
      </c>
      <c r="D30" t="s">
        <v>9</v>
      </c>
      <c r="E30" s="6">
        <v>43382.458124999997</v>
      </c>
      <c r="F30" t="s">
        <v>9</v>
      </c>
      <c r="G30">
        <v>6441</v>
      </c>
      <c r="I30" t="str">
        <f t="shared" si="0"/>
        <v>20181009</v>
      </c>
      <c r="J30">
        <v>6441</v>
      </c>
      <c r="M30" s="4">
        <v>21</v>
      </c>
      <c r="N30" s="4">
        <v>6549.6190476190477</v>
      </c>
    </row>
    <row r="31" spans="2:14" x14ac:dyDescent="0.35">
      <c r="B31">
        <v>20181009.000007998</v>
      </c>
      <c r="C31" t="s">
        <v>8</v>
      </c>
      <c r="D31" t="s">
        <v>9</v>
      </c>
      <c r="E31" s="6">
        <v>43382.458749999998</v>
      </c>
      <c r="F31" t="s">
        <v>9</v>
      </c>
      <c r="G31">
        <v>4480</v>
      </c>
      <c r="I31" t="str">
        <f t="shared" si="0"/>
        <v>20181009</v>
      </c>
      <c r="J31">
        <v>4480</v>
      </c>
      <c r="M31" s="4">
        <v>18</v>
      </c>
      <c r="N31" s="4">
        <v>12622.166666666666</v>
      </c>
    </row>
    <row r="32" spans="2:14" x14ac:dyDescent="0.35">
      <c r="B32">
        <v>20181009.000009</v>
      </c>
      <c r="C32" t="s">
        <v>8</v>
      </c>
      <c r="D32" t="s">
        <v>9</v>
      </c>
      <c r="E32" s="6">
        <v>43382.459074074075</v>
      </c>
      <c r="F32" t="s">
        <v>9</v>
      </c>
      <c r="G32">
        <v>8011</v>
      </c>
      <c r="I32" t="str">
        <f t="shared" si="0"/>
        <v>20181009</v>
      </c>
      <c r="J32">
        <v>8011</v>
      </c>
      <c r="M32" s="4">
        <v>4</v>
      </c>
      <c r="N32" s="4">
        <v>9136.25</v>
      </c>
    </row>
    <row r="33" spans="2:14" x14ac:dyDescent="0.35">
      <c r="B33">
        <v>20181009.000009999</v>
      </c>
      <c r="C33" t="s">
        <v>8</v>
      </c>
      <c r="D33" t="s">
        <v>9</v>
      </c>
      <c r="E33" s="6">
        <v>43382.459363425929</v>
      </c>
      <c r="F33" t="s">
        <v>9</v>
      </c>
      <c r="G33">
        <v>5492</v>
      </c>
      <c r="I33" t="str">
        <f t="shared" si="0"/>
        <v>20181009</v>
      </c>
      <c r="J33">
        <v>5492</v>
      </c>
      <c r="M33" s="4">
        <v>6</v>
      </c>
      <c r="N33" s="4">
        <v>12210</v>
      </c>
    </row>
    <row r="34" spans="2:14" x14ac:dyDescent="0.35">
      <c r="B34">
        <v>20181009.000011001</v>
      </c>
      <c r="C34" t="s">
        <v>8</v>
      </c>
      <c r="D34" t="s">
        <v>9</v>
      </c>
      <c r="E34" s="6">
        <v>43382.461111111108</v>
      </c>
      <c r="F34" t="s">
        <v>9</v>
      </c>
      <c r="G34">
        <v>15434</v>
      </c>
      <c r="I34" t="str">
        <f t="shared" si="0"/>
        <v>20181009</v>
      </c>
      <c r="J34">
        <v>15434</v>
      </c>
      <c r="M34" s="4">
        <v>6</v>
      </c>
      <c r="N34" s="4">
        <v>5617.166666666667</v>
      </c>
    </row>
    <row r="35" spans="2:14" x14ac:dyDescent="0.35">
      <c r="B35">
        <v>20181009.000014</v>
      </c>
      <c r="C35" t="s">
        <v>8</v>
      </c>
      <c r="D35" t="s">
        <v>9</v>
      </c>
      <c r="E35" s="6">
        <v>43382.50037037037</v>
      </c>
      <c r="F35" t="s">
        <v>9</v>
      </c>
      <c r="G35">
        <v>6229</v>
      </c>
      <c r="I35" t="str">
        <f t="shared" si="0"/>
        <v>20181009</v>
      </c>
      <c r="J35">
        <v>6229</v>
      </c>
      <c r="M35" s="4">
        <v>33</v>
      </c>
      <c r="N35" s="4">
        <v>7086.181818181818</v>
      </c>
    </row>
    <row r="36" spans="2:14" x14ac:dyDescent="0.35">
      <c r="B36">
        <v>20181009.000015002</v>
      </c>
      <c r="C36" t="s">
        <v>8</v>
      </c>
      <c r="D36" t="s">
        <v>9</v>
      </c>
      <c r="E36" s="6">
        <v>43382.500509259262</v>
      </c>
      <c r="F36" t="s">
        <v>9</v>
      </c>
      <c r="G36">
        <v>3996</v>
      </c>
      <c r="I36" t="str">
        <f t="shared" si="0"/>
        <v>20181009</v>
      </c>
      <c r="J36">
        <v>3996</v>
      </c>
      <c r="M36" s="4">
        <v>29</v>
      </c>
      <c r="N36" s="4">
        <v>24431.827586206895</v>
      </c>
    </row>
    <row r="37" spans="2:14" x14ac:dyDescent="0.35">
      <c r="B37">
        <v>20181009.000016</v>
      </c>
      <c r="C37" t="s">
        <v>8</v>
      </c>
      <c r="D37" t="s">
        <v>9</v>
      </c>
      <c r="E37" s="6">
        <v>43382.572025462963</v>
      </c>
      <c r="F37" t="s">
        <v>9</v>
      </c>
      <c r="G37">
        <v>3789</v>
      </c>
      <c r="I37" t="str">
        <f t="shared" si="0"/>
        <v>20181009</v>
      </c>
      <c r="J37">
        <v>3789</v>
      </c>
      <c r="M37" s="4">
        <v>6</v>
      </c>
      <c r="N37" s="4">
        <v>17892.666666666668</v>
      </c>
    </row>
    <row r="38" spans="2:14" x14ac:dyDescent="0.35">
      <c r="B38">
        <v>20181009.000016998</v>
      </c>
      <c r="C38" t="s">
        <v>8</v>
      </c>
      <c r="D38" t="s">
        <v>9</v>
      </c>
      <c r="E38" s="6">
        <v>43382.582592592589</v>
      </c>
      <c r="F38" t="s">
        <v>9</v>
      </c>
      <c r="G38">
        <v>3784</v>
      </c>
      <c r="I38" t="str">
        <f t="shared" si="0"/>
        <v>20181009</v>
      </c>
      <c r="J38">
        <v>3784</v>
      </c>
      <c r="M38" s="4">
        <v>3</v>
      </c>
      <c r="N38" s="4">
        <v>12903.666666666666</v>
      </c>
    </row>
    <row r="39" spans="2:14" x14ac:dyDescent="0.35">
      <c r="B39">
        <v>20181009.000018001</v>
      </c>
      <c r="C39" t="s">
        <v>8</v>
      </c>
      <c r="D39" t="s">
        <v>9</v>
      </c>
      <c r="E39" s="6">
        <v>43383.535532407404</v>
      </c>
      <c r="F39" t="s">
        <v>9</v>
      </c>
      <c r="G39">
        <v>20915</v>
      </c>
      <c r="I39" t="str">
        <f t="shared" si="0"/>
        <v>20181009</v>
      </c>
      <c r="J39">
        <v>20915</v>
      </c>
      <c r="M39" s="4">
        <v>58</v>
      </c>
      <c r="N39" s="4">
        <v>6270.8275862068967</v>
      </c>
    </row>
    <row r="40" spans="2:14" x14ac:dyDescent="0.35">
      <c r="B40">
        <v>20181010</v>
      </c>
      <c r="C40" t="s">
        <v>8</v>
      </c>
      <c r="D40" t="s">
        <v>9</v>
      </c>
      <c r="E40" s="6">
        <v>43383.535833333335</v>
      </c>
      <c r="F40" t="s">
        <v>9</v>
      </c>
      <c r="G40">
        <v>4572</v>
      </c>
      <c r="I40" t="str">
        <f t="shared" si="0"/>
        <v>20181010</v>
      </c>
      <c r="J40">
        <v>4572</v>
      </c>
      <c r="M40" s="4">
        <v>14</v>
      </c>
      <c r="N40" s="4">
        <v>39680.785714285717</v>
      </c>
    </row>
    <row r="41" spans="2:14" x14ac:dyDescent="0.35">
      <c r="B41">
        <v>20181010.000000998</v>
      </c>
      <c r="C41" t="s">
        <v>8</v>
      </c>
      <c r="D41" t="s">
        <v>9</v>
      </c>
      <c r="E41" s="6">
        <v>43383.536296296297</v>
      </c>
      <c r="F41" t="s">
        <v>9</v>
      </c>
      <c r="G41">
        <v>6318</v>
      </c>
      <c r="I41" t="str">
        <f t="shared" si="0"/>
        <v>20181010</v>
      </c>
      <c r="J41">
        <v>6318</v>
      </c>
      <c r="M41" s="4">
        <v>1</v>
      </c>
      <c r="N41" s="4">
        <v>48687</v>
      </c>
    </row>
    <row r="42" spans="2:14" x14ac:dyDescent="0.35">
      <c r="B42">
        <v>20181010.000002</v>
      </c>
      <c r="C42" t="s">
        <v>8</v>
      </c>
      <c r="D42" t="s">
        <v>9</v>
      </c>
      <c r="E42" s="6">
        <v>43383.536736111113</v>
      </c>
      <c r="F42" t="s">
        <v>9</v>
      </c>
      <c r="G42">
        <v>5566</v>
      </c>
      <c r="I42" t="str">
        <f t="shared" si="0"/>
        <v>20181010</v>
      </c>
      <c r="J42">
        <v>5566</v>
      </c>
      <c r="M42" s="4">
        <v>11</v>
      </c>
      <c r="N42" s="4">
        <v>37793.36363636364</v>
      </c>
    </row>
    <row r="43" spans="2:14" x14ac:dyDescent="0.35">
      <c r="B43">
        <v>20181010.000002999</v>
      </c>
      <c r="C43" t="s">
        <v>8</v>
      </c>
      <c r="D43" t="s">
        <v>9</v>
      </c>
      <c r="E43" s="6">
        <v>43384.358472222222</v>
      </c>
      <c r="F43" t="s">
        <v>9</v>
      </c>
      <c r="G43">
        <v>20882</v>
      </c>
      <c r="I43" t="str">
        <f t="shared" si="0"/>
        <v>20181010</v>
      </c>
      <c r="J43">
        <v>20882</v>
      </c>
      <c r="M43" s="4">
        <v>30</v>
      </c>
      <c r="N43" s="4">
        <v>17523.900000000001</v>
      </c>
    </row>
    <row r="44" spans="2:14" x14ac:dyDescent="0.35">
      <c r="B44">
        <v>20181011</v>
      </c>
      <c r="C44" t="s">
        <v>8</v>
      </c>
      <c r="D44" t="s">
        <v>9</v>
      </c>
      <c r="E44" s="6">
        <v>43384.359317129631</v>
      </c>
      <c r="F44" t="s">
        <v>9</v>
      </c>
      <c r="G44">
        <v>9268</v>
      </c>
      <c r="I44" t="str">
        <f t="shared" si="0"/>
        <v>20181011</v>
      </c>
      <c r="J44">
        <v>9268</v>
      </c>
      <c r="M44" s="4">
        <v>17</v>
      </c>
      <c r="N44" s="4">
        <v>31100.470588235294</v>
      </c>
    </row>
    <row r="45" spans="2:14" x14ac:dyDescent="0.35">
      <c r="B45">
        <v>20181011.000002</v>
      </c>
      <c r="C45" t="s">
        <v>8</v>
      </c>
      <c r="D45" t="s">
        <v>9</v>
      </c>
      <c r="E45" s="6">
        <v>43384.383622685185</v>
      </c>
      <c r="F45" t="s">
        <v>9</v>
      </c>
      <c r="G45">
        <v>28539</v>
      </c>
      <c r="I45" t="str">
        <f t="shared" si="0"/>
        <v>20181011</v>
      </c>
      <c r="J45">
        <v>28539</v>
      </c>
      <c r="M45" s="4">
        <v>7</v>
      </c>
      <c r="N45" s="4">
        <v>18101.857142857141</v>
      </c>
    </row>
    <row r="46" spans="2:14" x14ac:dyDescent="0.35">
      <c r="B46">
        <v>20181011.000002999</v>
      </c>
      <c r="C46" t="s">
        <v>8</v>
      </c>
      <c r="D46" t="s">
        <v>9</v>
      </c>
      <c r="E46" s="6">
        <v>43384.384108796294</v>
      </c>
      <c r="F46" t="s">
        <v>9</v>
      </c>
      <c r="G46">
        <v>15665</v>
      </c>
      <c r="I46" t="str">
        <f t="shared" si="0"/>
        <v>20181011</v>
      </c>
      <c r="J46">
        <v>15665</v>
      </c>
      <c r="M46" s="4">
        <v>6</v>
      </c>
      <c r="N46" s="4">
        <v>50704.5</v>
      </c>
    </row>
    <row r="47" spans="2:14" x14ac:dyDescent="0.35">
      <c r="B47">
        <v>20181011.000004999</v>
      </c>
      <c r="C47" t="s">
        <v>8</v>
      </c>
      <c r="D47" t="s">
        <v>9</v>
      </c>
      <c r="E47" s="6">
        <v>43384.392974537041</v>
      </c>
      <c r="F47" t="s">
        <v>9</v>
      </c>
      <c r="G47">
        <v>28831</v>
      </c>
      <c r="I47" t="str">
        <f t="shared" si="0"/>
        <v>20181011</v>
      </c>
      <c r="J47">
        <v>28831</v>
      </c>
      <c r="M47" s="4">
        <v>69</v>
      </c>
      <c r="N47" s="4">
        <v>29391.594202898552</v>
      </c>
    </row>
    <row r="48" spans="2:14" x14ac:dyDescent="0.35">
      <c r="B48">
        <v>20181011.000006001</v>
      </c>
      <c r="C48" t="s">
        <v>8</v>
      </c>
      <c r="D48" t="s">
        <v>9</v>
      </c>
      <c r="E48" s="6">
        <v>43384.393564814818</v>
      </c>
      <c r="F48" t="s">
        <v>9</v>
      </c>
      <c r="G48">
        <v>10423</v>
      </c>
      <c r="I48" t="str">
        <f t="shared" si="0"/>
        <v>20181011</v>
      </c>
      <c r="J48">
        <v>10423</v>
      </c>
      <c r="M48" s="4">
        <v>134</v>
      </c>
      <c r="N48" s="4">
        <v>8998.6343283582082</v>
      </c>
    </row>
    <row r="49" spans="2:14" x14ac:dyDescent="0.35">
      <c r="B49">
        <v>20181011.000007</v>
      </c>
      <c r="C49" t="s">
        <v>8</v>
      </c>
      <c r="D49" t="s">
        <v>9</v>
      </c>
      <c r="E49" s="6">
        <v>43384.417905092596</v>
      </c>
      <c r="F49" t="s">
        <v>9</v>
      </c>
      <c r="G49">
        <v>2834</v>
      </c>
      <c r="I49" t="str">
        <f t="shared" si="0"/>
        <v>20181011</v>
      </c>
      <c r="J49">
        <v>2834</v>
      </c>
      <c r="M49" s="4">
        <v>24</v>
      </c>
      <c r="N49" s="4">
        <v>78286.458333333328</v>
      </c>
    </row>
    <row r="50" spans="2:14" x14ac:dyDescent="0.35">
      <c r="B50">
        <v>20181011.000007998</v>
      </c>
      <c r="C50" t="s">
        <v>8</v>
      </c>
      <c r="D50" t="s">
        <v>9</v>
      </c>
      <c r="E50" s="6">
        <v>43384.417997685188</v>
      </c>
      <c r="F50" t="s">
        <v>9</v>
      </c>
      <c r="G50">
        <v>3057</v>
      </c>
      <c r="I50" t="str">
        <f t="shared" si="0"/>
        <v>20181011</v>
      </c>
      <c r="J50">
        <v>3057</v>
      </c>
      <c r="M50" s="4">
        <v>18</v>
      </c>
      <c r="N50" s="4">
        <v>94881.944444444438</v>
      </c>
    </row>
    <row r="51" spans="2:14" x14ac:dyDescent="0.35">
      <c r="B51">
        <v>20181011.000009</v>
      </c>
      <c r="C51" t="s">
        <v>8</v>
      </c>
      <c r="D51" t="s">
        <v>9</v>
      </c>
      <c r="E51" s="6">
        <v>43384.420520833337</v>
      </c>
      <c r="F51" t="s">
        <v>9</v>
      </c>
      <c r="G51">
        <v>2938</v>
      </c>
      <c r="I51" t="str">
        <f t="shared" si="0"/>
        <v>20181011</v>
      </c>
      <c r="J51">
        <v>2938</v>
      </c>
      <c r="M51" s="4">
        <v>45</v>
      </c>
      <c r="N51" s="4">
        <v>14862.31111111111</v>
      </c>
    </row>
    <row r="52" spans="2:14" x14ac:dyDescent="0.35">
      <c r="B52">
        <v>20181011.000009999</v>
      </c>
      <c r="C52" t="s">
        <v>8</v>
      </c>
      <c r="D52" t="s">
        <v>9</v>
      </c>
      <c r="E52" s="6">
        <v>43384.421203703707</v>
      </c>
      <c r="F52" t="s">
        <v>9</v>
      </c>
      <c r="G52">
        <v>2894</v>
      </c>
      <c r="I52" t="str">
        <f t="shared" si="0"/>
        <v>20181011</v>
      </c>
      <c r="J52">
        <v>2894</v>
      </c>
      <c r="M52" s="4">
        <v>25</v>
      </c>
      <c r="N52" s="4">
        <v>119384.16</v>
      </c>
    </row>
    <row r="53" spans="2:14" x14ac:dyDescent="0.35">
      <c r="B53">
        <v>20181011.000011001</v>
      </c>
      <c r="C53" t="s">
        <v>8</v>
      </c>
      <c r="D53" t="s">
        <v>9</v>
      </c>
      <c r="E53" s="6">
        <v>43384.727395833332</v>
      </c>
      <c r="F53" t="s">
        <v>9</v>
      </c>
      <c r="G53">
        <v>28509</v>
      </c>
      <c r="I53" t="str">
        <f t="shared" si="0"/>
        <v>20181011</v>
      </c>
      <c r="J53">
        <v>28509</v>
      </c>
      <c r="M53" s="4">
        <v>14</v>
      </c>
      <c r="N53" s="4">
        <v>46254.428571428572</v>
      </c>
    </row>
    <row r="54" spans="2:14" x14ac:dyDescent="0.35">
      <c r="B54">
        <v>20181011.000011999</v>
      </c>
      <c r="C54" t="s">
        <v>8</v>
      </c>
      <c r="D54" t="s">
        <v>9</v>
      </c>
      <c r="E54" s="6">
        <v>43385.640844907408</v>
      </c>
      <c r="F54" t="s">
        <v>9</v>
      </c>
      <c r="G54">
        <v>21077</v>
      </c>
      <c r="I54" t="str">
        <f t="shared" si="0"/>
        <v>20181011</v>
      </c>
      <c r="J54">
        <v>21077</v>
      </c>
      <c r="M54" s="4">
        <v>3</v>
      </c>
      <c r="N54" s="4">
        <v>12288</v>
      </c>
    </row>
    <row r="55" spans="2:14" x14ac:dyDescent="0.35">
      <c r="B55">
        <v>20181012.000000998</v>
      </c>
      <c r="C55" t="s">
        <v>8</v>
      </c>
      <c r="D55" t="s">
        <v>9</v>
      </c>
      <c r="E55" s="6">
        <v>43385.663344907407</v>
      </c>
      <c r="F55" t="s">
        <v>9</v>
      </c>
      <c r="G55">
        <v>15319</v>
      </c>
      <c r="I55" t="str">
        <f t="shared" si="0"/>
        <v>20181012</v>
      </c>
      <c r="J55">
        <v>15319</v>
      </c>
      <c r="M55" s="4">
        <v>20</v>
      </c>
      <c r="N55" s="4">
        <v>11702.85</v>
      </c>
    </row>
    <row r="56" spans="2:14" x14ac:dyDescent="0.35">
      <c r="B56">
        <v>20181012.000002999</v>
      </c>
      <c r="C56" t="s">
        <v>8</v>
      </c>
      <c r="D56" t="s">
        <v>9</v>
      </c>
      <c r="E56" s="6">
        <v>43385.687372685185</v>
      </c>
      <c r="F56" t="s">
        <v>9</v>
      </c>
      <c r="G56">
        <v>18960</v>
      </c>
      <c r="I56" t="str">
        <f t="shared" si="0"/>
        <v>20181012</v>
      </c>
      <c r="J56">
        <v>18960</v>
      </c>
      <c r="M56" s="4">
        <v>40</v>
      </c>
      <c r="N56" s="4">
        <v>20215.099999999999</v>
      </c>
    </row>
    <row r="57" spans="2:14" x14ac:dyDescent="0.35">
      <c r="B57">
        <v>20181012.000004001</v>
      </c>
      <c r="C57" t="s">
        <v>8</v>
      </c>
      <c r="D57" t="s">
        <v>9</v>
      </c>
      <c r="E57" s="6">
        <v>43388.403807870367</v>
      </c>
      <c r="F57" t="s">
        <v>9</v>
      </c>
      <c r="G57">
        <v>3247</v>
      </c>
      <c r="I57" t="str">
        <f t="shared" si="0"/>
        <v>20181012</v>
      </c>
      <c r="J57">
        <v>3247</v>
      </c>
      <c r="M57" s="4">
        <v>4</v>
      </c>
      <c r="N57" s="4">
        <v>29796.25</v>
      </c>
    </row>
    <row r="58" spans="2:14" x14ac:dyDescent="0.35">
      <c r="B58">
        <v>20181015</v>
      </c>
      <c r="C58" t="s">
        <v>8</v>
      </c>
      <c r="D58" t="s">
        <v>9</v>
      </c>
      <c r="E58" s="6">
        <v>43388.405069444445</v>
      </c>
      <c r="F58" t="s">
        <v>9</v>
      </c>
      <c r="G58">
        <v>4646</v>
      </c>
      <c r="I58" t="str">
        <f t="shared" si="0"/>
        <v>20181015</v>
      </c>
      <c r="J58">
        <v>4646</v>
      </c>
      <c r="M58" s="4">
        <v>18</v>
      </c>
      <c r="N58" s="4">
        <v>28171.722222222223</v>
      </c>
    </row>
    <row r="59" spans="2:14" x14ac:dyDescent="0.35">
      <c r="B59">
        <v>20181015.000002</v>
      </c>
      <c r="C59" t="s">
        <v>8</v>
      </c>
      <c r="D59" t="s">
        <v>9</v>
      </c>
      <c r="E59" s="6">
        <v>43388.409259259257</v>
      </c>
      <c r="F59" t="s">
        <v>9</v>
      </c>
      <c r="G59">
        <v>15603</v>
      </c>
      <c r="I59" t="str">
        <f t="shared" si="0"/>
        <v>20181015</v>
      </c>
      <c r="J59">
        <v>15603</v>
      </c>
      <c r="M59" s="4">
        <v>5</v>
      </c>
      <c r="N59" s="4">
        <v>108159.6</v>
      </c>
    </row>
    <row r="60" spans="2:14" x14ac:dyDescent="0.35">
      <c r="B60">
        <v>20181015.000002999</v>
      </c>
      <c r="C60" t="s">
        <v>8</v>
      </c>
      <c r="D60" t="s">
        <v>9</v>
      </c>
      <c r="E60" s="6">
        <v>43388.409444444442</v>
      </c>
      <c r="F60" t="s">
        <v>9</v>
      </c>
      <c r="G60">
        <v>6823</v>
      </c>
      <c r="I60" t="str">
        <f t="shared" si="0"/>
        <v>20181015</v>
      </c>
      <c r="J60">
        <v>6823</v>
      </c>
      <c r="M60" s="4">
        <v>17</v>
      </c>
      <c r="N60" s="4">
        <v>24261.411764705881</v>
      </c>
    </row>
    <row r="61" spans="2:14" x14ac:dyDescent="0.35">
      <c r="B61">
        <v>20181015.000004001</v>
      </c>
      <c r="C61" t="s">
        <v>8</v>
      </c>
      <c r="D61" t="s">
        <v>9</v>
      </c>
      <c r="E61" s="6">
        <v>43388.410046296296</v>
      </c>
      <c r="F61" t="s">
        <v>9</v>
      </c>
      <c r="G61">
        <v>25506</v>
      </c>
      <c r="I61" t="str">
        <f t="shared" si="0"/>
        <v>20181015</v>
      </c>
      <c r="J61">
        <v>25506</v>
      </c>
      <c r="M61" s="4">
        <v>16</v>
      </c>
      <c r="N61" s="4">
        <v>17198.125</v>
      </c>
    </row>
    <row r="62" spans="2:14" x14ac:dyDescent="0.35">
      <c r="B62">
        <v>20181015.000004999</v>
      </c>
      <c r="C62" t="s">
        <v>8</v>
      </c>
      <c r="D62" t="s">
        <v>9</v>
      </c>
      <c r="E62" s="6">
        <v>43388.410231481481</v>
      </c>
      <c r="F62" t="s">
        <v>9</v>
      </c>
      <c r="G62">
        <v>7643</v>
      </c>
      <c r="I62" t="str">
        <f t="shared" si="0"/>
        <v>20181015</v>
      </c>
      <c r="J62">
        <v>7643</v>
      </c>
      <c r="M62" s="4">
        <v>14</v>
      </c>
      <c r="N62" s="4">
        <v>12386.785714285714</v>
      </c>
    </row>
    <row r="63" spans="2:14" x14ac:dyDescent="0.35">
      <c r="B63">
        <v>20181015.000007</v>
      </c>
      <c r="C63" t="s">
        <v>8</v>
      </c>
      <c r="D63" t="s">
        <v>9</v>
      </c>
      <c r="E63" s="6">
        <v>43388.413483796299</v>
      </c>
      <c r="F63" t="s">
        <v>9</v>
      </c>
      <c r="G63">
        <v>10400</v>
      </c>
      <c r="I63" t="str">
        <f t="shared" si="0"/>
        <v>20181015</v>
      </c>
      <c r="J63">
        <v>10400</v>
      </c>
      <c r="M63" s="4">
        <v>8</v>
      </c>
      <c r="N63" s="4">
        <v>41200.25</v>
      </c>
    </row>
    <row r="64" spans="2:14" x14ac:dyDescent="0.35">
      <c r="B64">
        <v>20181015.000009</v>
      </c>
      <c r="C64" t="s">
        <v>8</v>
      </c>
      <c r="D64" t="s">
        <v>9</v>
      </c>
      <c r="E64" s="6">
        <v>43388.416134259256</v>
      </c>
      <c r="F64" t="s">
        <v>9</v>
      </c>
      <c r="G64">
        <v>15908</v>
      </c>
      <c r="I64" t="str">
        <f t="shared" si="0"/>
        <v>20181015</v>
      </c>
      <c r="J64">
        <v>15908</v>
      </c>
      <c r="M64" s="4">
        <v>3</v>
      </c>
      <c r="N64" s="4">
        <v>81460.666666666672</v>
      </c>
    </row>
    <row r="65" spans="2:18" x14ac:dyDescent="0.35">
      <c r="B65">
        <v>20181015.000009999</v>
      </c>
      <c r="C65" t="s">
        <v>8</v>
      </c>
      <c r="D65" t="s">
        <v>9</v>
      </c>
      <c r="E65" s="6">
        <v>43388.417071759257</v>
      </c>
      <c r="F65" t="s">
        <v>9</v>
      </c>
      <c r="G65">
        <v>15816</v>
      </c>
      <c r="I65" t="str">
        <f t="shared" si="0"/>
        <v>20181015</v>
      </c>
      <c r="J65">
        <v>15816</v>
      </c>
      <c r="M65" s="4">
        <v>43</v>
      </c>
      <c r="N65" s="4">
        <v>27001.302325581397</v>
      </c>
    </row>
    <row r="66" spans="2:18" x14ac:dyDescent="0.35">
      <c r="B66">
        <v>20181015.000011001</v>
      </c>
      <c r="C66" t="s">
        <v>8</v>
      </c>
      <c r="D66" t="s">
        <v>9</v>
      </c>
      <c r="E66" s="6">
        <v>43388.417534722219</v>
      </c>
      <c r="F66" t="s">
        <v>9</v>
      </c>
      <c r="G66">
        <v>9900</v>
      </c>
      <c r="I66" t="str">
        <f t="shared" si="0"/>
        <v>20181015</v>
      </c>
      <c r="J66">
        <v>9900</v>
      </c>
      <c r="M66" s="4">
        <v>38</v>
      </c>
      <c r="N66" s="4">
        <v>77731.81578947368</v>
      </c>
    </row>
    <row r="67" spans="2:18" x14ac:dyDescent="0.35">
      <c r="B67">
        <v>20181015.000011999</v>
      </c>
      <c r="C67" t="s">
        <v>8</v>
      </c>
      <c r="D67" t="s">
        <v>9</v>
      </c>
      <c r="E67" s="6">
        <v>43388.418217592596</v>
      </c>
      <c r="F67" t="s">
        <v>9</v>
      </c>
      <c r="G67">
        <v>11158</v>
      </c>
      <c r="I67" t="str">
        <f t="shared" si="0"/>
        <v>20181015</v>
      </c>
      <c r="J67">
        <v>11158</v>
      </c>
      <c r="M67" s="4">
        <v>5</v>
      </c>
      <c r="N67" s="4">
        <v>35737.4</v>
      </c>
    </row>
    <row r="68" spans="2:18" x14ac:dyDescent="0.35">
      <c r="B68">
        <v>20181015.000014</v>
      </c>
      <c r="C68" t="s">
        <v>8</v>
      </c>
      <c r="D68" t="s">
        <v>9</v>
      </c>
      <c r="E68" s="6">
        <v>43388.422592592593</v>
      </c>
      <c r="F68" t="s">
        <v>9</v>
      </c>
      <c r="G68">
        <v>26650</v>
      </c>
      <c r="I68" t="str">
        <f t="shared" si="0"/>
        <v>20181015</v>
      </c>
      <c r="J68">
        <v>26650</v>
      </c>
      <c r="M68" s="4">
        <v>3</v>
      </c>
      <c r="N68" s="4">
        <v>73735.333333333328</v>
      </c>
    </row>
    <row r="69" spans="2:18" x14ac:dyDescent="0.35">
      <c r="B69">
        <v>20181015.000015002</v>
      </c>
      <c r="C69" t="s">
        <v>8</v>
      </c>
      <c r="D69" t="s">
        <v>9</v>
      </c>
      <c r="E69" s="6">
        <v>43388.422766203701</v>
      </c>
      <c r="F69" t="s">
        <v>9</v>
      </c>
      <c r="G69">
        <v>4624</v>
      </c>
      <c r="I69" t="str">
        <f t="shared" si="0"/>
        <v>20181015</v>
      </c>
      <c r="J69">
        <v>4624</v>
      </c>
      <c r="M69" s="8">
        <v>3</v>
      </c>
      <c r="N69" s="8">
        <v>4896.666666666667</v>
      </c>
      <c r="O69" s="3"/>
      <c r="P69" s="3"/>
      <c r="Q69" s="3"/>
      <c r="R69" s="3"/>
    </row>
    <row r="70" spans="2:18" x14ac:dyDescent="0.35">
      <c r="B70">
        <v>20181015.000016</v>
      </c>
      <c r="C70" t="s">
        <v>8</v>
      </c>
      <c r="D70" t="s">
        <v>9</v>
      </c>
      <c r="E70" s="6">
        <v>43388.423888888887</v>
      </c>
      <c r="F70" t="s">
        <v>9</v>
      </c>
      <c r="G70">
        <v>31869</v>
      </c>
      <c r="I70" t="str">
        <f t="shared" ref="I70:I133" si="1">LEFT(B70,8)</f>
        <v>20181015</v>
      </c>
      <c r="J70">
        <v>31869</v>
      </c>
      <c r="L70" t="s">
        <v>103</v>
      </c>
      <c r="M70">
        <f>AVERAGE(M5:M69)</f>
        <v>17.292307692307691</v>
      </c>
      <c r="N70">
        <f>AVERAGE(N5:N69)</f>
        <v>24517.442930636051</v>
      </c>
      <c r="O70" s="9"/>
      <c r="P70" s="9"/>
    </row>
    <row r="71" spans="2:18" x14ac:dyDescent="0.35">
      <c r="B71">
        <v>20181015.000016998</v>
      </c>
      <c r="C71" t="s">
        <v>8</v>
      </c>
      <c r="D71" t="s">
        <v>9</v>
      </c>
      <c r="E71" s="6">
        <v>43388.426296296297</v>
      </c>
      <c r="F71" t="s">
        <v>9</v>
      </c>
      <c r="G71">
        <v>7898</v>
      </c>
      <c r="I71" t="str">
        <f t="shared" si="1"/>
        <v>20181015</v>
      </c>
      <c r="J71">
        <v>7898</v>
      </c>
      <c r="L71" t="s">
        <v>106</v>
      </c>
      <c r="N71">
        <f>MEDIAN(N5:N69)</f>
        <v>14595.833333333334</v>
      </c>
    </row>
    <row r="72" spans="2:18" x14ac:dyDescent="0.35">
      <c r="B72">
        <v>20181015.000018999</v>
      </c>
      <c r="C72" t="s">
        <v>8</v>
      </c>
      <c r="D72" t="s">
        <v>9</v>
      </c>
      <c r="E72" s="6">
        <v>43388.472592592596</v>
      </c>
      <c r="F72" t="s">
        <v>9</v>
      </c>
      <c r="G72">
        <v>25371</v>
      </c>
      <c r="I72" t="str">
        <f t="shared" si="1"/>
        <v>20181015</v>
      </c>
      <c r="J72">
        <v>25371</v>
      </c>
      <c r="L72" t="s">
        <v>107</v>
      </c>
      <c r="M72">
        <f>_xlfn.STDEV.P(M5:M69)</f>
        <v>21.290462347780249</v>
      </c>
      <c r="N72">
        <f>_xlfn.STDEV.P(N5:N69)</f>
        <v>26282.69175881497</v>
      </c>
    </row>
    <row r="73" spans="2:18" x14ac:dyDescent="0.35">
      <c r="B73">
        <v>20181015.000020001</v>
      </c>
      <c r="C73" t="s">
        <v>8</v>
      </c>
      <c r="D73" t="s">
        <v>9</v>
      </c>
      <c r="E73" s="6">
        <v>43388.490370370368</v>
      </c>
      <c r="F73" t="s">
        <v>9</v>
      </c>
      <c r="G73">
        <v>25199</v>
      </c>
      <c r="I73" t="str">
        <f t="shared" si="1"/>
        <v>20181015</v>
      </c>
      <c r="J73">
        <v>25199</v>
      </c>
      <c r="L73" t="s">
        <v>109</v>
      </c>
    </row>
    <row r="74" spans="2:18" x14ac:dyDescent="0.35">
      <c r="B74">
        <v>20181015.000020999</v>
      </c>
      <c r="C74" t="s">
        <v>8</v>
      </c>
      <c r="D74" t="s">
        <v>9</v>
      </c>
      <c r="E74" s="6">
        <v>43388.546018518522</v>
      </c>
      <c r="F74" t="s">
        <v>9</v>
      </c>
      <c r="G74">
        <v>15900</v>
      </c>
      <c r="I74" t="str">
        <f t="shared" si="1"/>
        <v>20181015</v>
      </c>
      <c r="J74">
        <v>15900</v>
      </c>
    </row>
    <row r="75" spans="2:18" x14ac:dyDescent="0.35">
      <c r="B75">
        <v>20181015.000022002</v>
      </c>
      <c r="C75" t="s">
        <v>8</v>
      </c>
      <c r="D75" t="s">
        <v>9</v>
      </c>
      <c r="E75" s="6">
        <v>43389.378750000003</v>
      </c>
      <c r="F75" t="s">
        <v>9</v>
      </c>
      <c r="G75">
        <v>1811</v>
      </c>
      <c r="I75" t="str">
        <f t="shared" si="1"/>
        <v>20181015</v>
      </c>
      <c r="J75">
        <v>1811</v>
      </c>
    </row>
    <row r="76" spans="2:18" x14ac:dyDescent="0.35">
      <c r="B76">
        <v>20181016</v>
      </c>
      <c r="C76" t="s">
        <v>8</v>
      </c>
      <c r="D76" t="s">
        <v>9</v>
      </c>
      <c r="E76" s="6">
        <v>43389.378842592596</v>
      </c>
      <c r="F76" t="s">
        <v>9</v>
      </c>
      <c r="G76">
        <v>1930</v>
      </c>
      <c r="I76" t="str">
        <f t="shared" si="1"/>
        <v>20181016</v>
      </c>
      <c r="J76">
        <v>1930</v>
      </c>
    </row>
    <row r="77" spans="2:18" x14ac:dyDescent="0.35">
      <c r="B77">
        <v>20181016.000002</v>
      </c>
      <c r="C77" t="s">
        <v>8</v>
      </c>
      <c r="D77" t="s">
        <v>9</v>
      </c>
      <c r="E77" s="6">
        <v>43389.414421296293</v>
      </c>
      <c r="F77" t="s">
        <v>9</v>
      </c>
      <c r="G77">
        <v>27632</v>
      </c>
      <c r="I77" t="str">
        <f t="shared" si="1"/>
        <v>20181016</v>
      </c>
      <c r="J77">
        <v>27632</v>
      </c>
    </row>
    <row r="78" spans="2:18" x14ac:dyDescent="0.35">
      <c r="B78">
        <v>20181016.000002999</v>
      </c>
      <c r="C78" t="s">
        <v>8</v>
      </c>
      <c r="D78" t="s">
        <v>9</v>
      </c>
      <c r="E78" s="6">
        <v>43389.415798611109</v>
      </c>
      <c r="F78" t="s">
        <v>9</v>
      </c>
      <c r="G78">
        <v>28268</v>
      </c>
      <c r="I78" t="str">
        <f t="shared" si="1"/>
        <v>20181016</v>
      </c>
      <c r="J78">
        <v>28268</v>
      </c>
    </row>
    <row r="79" spans="2:18" x14ac:dyDescent="0.35">
      <c r="B79">
        <v>20181016.000004001</v>
      </c>
      <c r="C79" t="s">
        <v>8</v>
      </c>
      <c r="D79" t="s">
        <v>9</v>
      </c>
      <c r="E79" s="6">
        <v>43389.417256944442</v>
      </c>
      <c r="F79" t="s">
        <v>9</v>
      </c>
      <c r="G79">
        <v>28172</v>
      </c>
      <c r="I79" t="str">
        <f t="shared" si="1"/>
        <v>20181016</v>
      </c>
      <c r="J79">
        <v>28172</v>
      </c>
    </row>
    <row r="80" spans="2:18" x14ac:dyDescent="0.35">
      <c r="B80">
        <v>20181016.000004999</v>
      </c>
      <c r="C80" t="s">
        <v>8</v>
      </c>
      <c r="D80" t="s">
        <v>9</v>
      </c>
      <c r="E80" s="6">
        <v>43389.474641203706</v>
      </c>
      <c r="F80" t="s">
        <v>9</v>
      </c>
      <c r="G80">
        <v>8872</v>
      </c>
      <c r="I80" t="str">
        <f t="shared" si="1"/>
        <v>20181016</v>
      </c>
      <c r="J80">
        <v>8872</v>
      </c>
    </row>
    <row r="81" spans="2:10" x14ac:dyDescent="0.35">
      <c r="B81">
        <v>20181016.000006001</v>
      </c>
      <c r="C81" t="s">
        <v>8</v>
      </c>
      <c r="D81" t="s">
        <v>9</v>
      </c>
      <c r="E81" s="6">
        <v>43389.476689814815</v>
      </c>
      <c r="F81" t="s">
        <v>9</v>
      </c>
      <c r="G81">
        <v>3925</v>
      </c>
      <c r="I81" t="str">
        <f t="shared" si="1"/>
        <v>20181016</v>
      </c>
      <c r="J81">
        <v>3925</v>
      </c>
    </row>
    <row r="82" spans="2:10" x14ac:dyDescent="0.35">
      <c r="B82">
        <v>20181016.000007</v>
      </c>
      <c r="C82" t="s">
        <v>8</v>
      </c>
      <c r="D82" t="s">
        <v>9</v>
      </c>
      <c r="E82" s="6">
        <v>43389.502002314817</v>
      </c>
      <c r="F82" t="s">
        <v>9</v>
      </c>
      <c r="G82">
        <v>5223</v>
      </c>
      <c r="I82" t="str">
        <f t="shared" si="1"/>
        <v>20181016</v>
      </c>
      <c r="J82">
        <v>5223</v>
      </c>
    </row>
    <row r="83" spans="2:10" x14ac:dyDescent="0.35">
      <c r="B83">
        <v>20181016.000007998</v>
      </c>
      <c r="C83" t="s">
        <v>8</v>
      </c>
      <c r="D83" t="s">
        <v>9</v>
      </c>
      <c r="E83" s="6">
        <v>43389.504791666666</v>
      </c>
      <c r="F83" t="s">
        <v>9</v>
      </c>
      <c r="G83">
        <v>4397</v>
      </c>
      <c r="I83" t="str">
        <f t="shared" si="1"/>
        <v>20181016</v>
      </c>
      <c r="J83">
        <v>4397</v>
      </c>
    </row>
    <row r="84" spans="2:10" x14ac:dyDescent="0.35">
      <c r="B84">
        <v>20181016.000009</v>
      </c>
      <c r="C84" t="s">
        <v>8</v>
      </c>
      <c r="D84" t="s">
        <v>9</v>
      </c>
      <c r="E84" s="6">
        <v>43389.519502314812</v>
      </c>
      <c r="F84" t="s">
        <v>9</v>
      </c>
      <c r="G84">
        <v>18363</v>
      </c>
      <c r="I84" t="str">
        <f t="shared" si="1"/>
        <v>20181016</v>
      </c>
      <c r="J84">
        <v>18363</v>
      </c>
    </row>
    <row r="85" spans="2:10" x14ac:dyDescent="0.35">
      <c r="B85">
        <v>20181016.000009999</v>
      </c>
      <c r="C85" t="s">
        <v>8</v>
      </c>
      <c r="D85" t="s">
        <v>9</v>
      </c>
      <c r="E85" s="6">
        <v>43389.525011574071</v>
      </c>
      <c r="F85" t="s">
        <v>9</v>
      </c>
      <c r="G85">
        <v>19772</v>
      </c>
      <c r="I85" t="str">
        <f t="shared" si="1"/>
        <v>20181016</v>
      </c>
      <c r="J85">
        <v>19772</v>
      </c>
    </row>
    <row r="86" spans="2:10" x14ac:dyDescent="0.35">
      <c r="B86">
        <v>20181016.000011001</v>
      </c>
      <c r="C86" t="s">
        <v>8</v>
      </c>
      <c r="D86" t="s">
        <v>9</v>
      </c>
      <c r="E86" s="6">
        <v>43389.527812499997</v>
      </c>
      <c r="F86" t="s">
        <v>9</v>
      </c>
      <c r="G86">
        <v>2617</v>
      </c>
      <c r="I86" t="str">
        <f t="shared" si="1"/>
        <v>20181016</v>
      </c>
      <c r="J86">
        <v>2617</v>
      </c>
    </row>
    <row r="87" spans="2:10" x14ac:dyDescent="0.35">
      <c r="B87">
        <v>20181016.000011999</v>
      </c>
      <c r="C87" t="s">
        <v>8</v>
      </c>
      <c r="D87" t="s">
        <v>9</v>
      </c>
      <c r="E87" s="6">
        <v>43389.528425925928</v>
      </c>
      <c r="F87" t="s">
        <v>9</v>
      </c>
      <c r="G87">
        <v>10128</v>
      </c>
      <c r="I87" t="str">
        <f t="shared" si="1"/>
        <v>20181016</v>
      </c>
      <c r="J87">
        <v>10128</v>
      </c>
    </row>
    <row r="88" spans="2:10" x14ac:dyDescent="0.35">
      <c r="B88">
        <v>20181016.000013001</v>
      </c>
      <c r="C88" t="s">
        <v>8</v>
      </c>
      <c r="D88" t="s">
        <v>9</v>
      </c>
      <c r="E88" s="6">
        <v>43389.529930555553</v>
      </c>
      <c r="F88" t="s">
        <v>9</v>
      </c>
      <c r="G88">
        <v>6177</v>
      </c>
      <c r="I88" t="str">
        <f t="shared" si="1"/>
        <v>20181016</v>
      </c>
      <c r="J88">
        <v>6177</v>
      </c>
    </row>
    <row r="89" spans="2:10" x14ac:dyDescent="0.35">
      <c r="B89">
        <v>20181016.000014</v>
      </c>
      <c r="C89" t="s">
        <v>8</v>
      </c>
      <c r="D89" t="s">
        <v>9</v>
      </c>
      <c r="E89" s="6">
        <v>43389.530694444446</v>
      </c>
      <c r="F89" t="s">
        <v>9</v>
      </c>
      <c r="G89">
        <v>5801</v>
      </c>
      <c r="I89" t="str">
        <f t="shared" si="1"/>
        <v>20181016</v>
      </c>
      <c r="J89">
        <v>5801</v>
      </c>
    </row>
    <row r="90" spans="2:10" x14ac:dyDescent="0.35">
      <c r="B90">
        <v>20181016.000015002</v>
      </c>
      <c r="C90" t="s">
        <v>8</v>
      </c>
      <c r="D90" t="s">
        <v>9</v>
      </c>
      <c r="E90" s="6">
        <v>43389.530787037038</v>
      </c>
      <c r="F90" t="s">
        <v>9</v>
      </c>
      <c r="G90">
        <v>4194</v>
      </c>
      <c r="I90" t="str">
        <f t="shared" si="1"/>
        <v>20181016</v>
      </c>
      <c r="J90">
        <v>4194</v>
      </c>
    </row>
    <row r="91" spans="2:10" x14ac:dyDescent="0.35">
      <c r="B91">
        <v>20181016.000016</v>
      </c>
      <c r="C91" t="s">
        <v>8</v>
      </c>
      <c r="D91" t="s">
        <v>9</v>
      </c>
      <c r="E91" s="6">
        <v>43389.531423611108</v>
      </c>
      <c r="F91" t="s">
        <v>9</v>
      </c>
      <c r="G91">
        <v>5863</v>
      </c>
      <c r="I91" t="str">
        <f t="shared" si="1"/>
        <v>20181016</v>
      </c>
      <c r="J91">
        <v>5863</v>
      </c>
    </row>
    <row r="92" spans="2:10" x14ac:dyDescent="0.35">
      <c r="B92">
        <v>20181016.000016998</v>
      </c>
      <c r="C92" t="s">
        <v>8</v>
      </c>
      <c r="D92" t="s">
        <v>9</v>
      </c>
      <c r="E92" s="6">
        <v>43389.53193287037</v>
      </c>
      <c r="F92" t="s">
        <v>9</v>
      </c>
      <c r="G92">
        <v>6609</v>
      </c>
      <c r="I92" t="str">
        <f t="shared" si="1"/>
        <v>20181016</v>
      </c>
      <c r="J92">
        <v>6609</v>
      </c>
    </row>
    <row r="93" spans="2:10" x14ac:dyDescent="0.35">
      <c r="B93">
        <v>20181016.000018001</v>
      </c>
      <c r="C93" t="s">
        <v>8</v>
      </c>
      <c r="D93" t="s">
        <v>9</v>
      </c>
      <c r="E93" s="6">
        <v>43389.532685185186</v>
      </c>
      <c r="F93" t="s">
        <v>9</v>
      </c>
      <c r="G93">
        <v>7045</v>
      </c>
      <c r="I93" t="str">
        <f t="shared" si="1"/>
        <v>20181016</v>
      </c>
      <c r="J93">
        <v>7045</v>
      </c>
    </row>
    <row r="94" spans="2:10" x14ac:dyDescent="0.35">
      <c r="B94">
        <v>20181016.000018999</v>
      </c>
      <c r="C94" t="s">
        <v>8</v>
      </c>
      <c r="D94" t="s">
        <v>9</v>
      </c>
      <c r="E94" s="6">
        <v>43389.533067129632</v>
      </c>
      <c r="F94" t="s">
        <v>9</v>
      </c>
      <c r="G94">
        <v>5937</v>
      </c>
      <c r="I94" t="str">
        <f t="shared" si="1"/>
        <v>20181016</v>
      </c>
      <c r="J94">
        <v>5937</v>
      </c>
    </row>
    <row r="95" spans="2:10" x14ac:dyDescent="0.35">
      <c r="B95">
        <v>20181016.000020001</v>
      </c>
      <c r="C95" t="s">
        <v>8</v>
      </c>
      <c r="D95" t="s">
        <v>9</v>
      </c>
      <c r="E95" s="6">
        <v>43389.533680555556</v>
      </c>
      <c r="F95" t="s">
        <v>9</v>
      </c>
      <c r="G95">
        <v>5500</v>
      </c>
      <c r="I95" t="str">
        <f t="shared" si="1"/>
        <v>20181016</v>
      </c>
      <c r="J95">
        <v>5500</v>
      </c>
    </row>
    <row r="96" spans="2:10" x14ac:dyDescent="0.35">
      <c r="B96">
        <v>20181016.000020999</v>
      </c>
      <c r="C96" t="s">
        <v>8</v>
      </c>
      <c r="D96" t="s">
        <v>9</v>
      </c>
      <c r="E96" s="6">
        <v>43389.534189814818</v>
      </c>
      <c r="F96" t="s">
        <v>9</v>
      </c>
      <c r="G96">
        <v>5520</v>
      </c>
      <c r="I96" t="str">
        <f t="shared" si="1"/>
        <v>20181016</v>
      </c>
      <c r="J96">
        <v>5520</v>
      </c>
    </row>
    <row r="97" spans="2:10" x14ac:dyDescent="0.35">
      <c r="B97">
        <v>20181016.000022002</v>
      </c>
      <c r="C97" t="s">
        <v>8</v>
      </c>
      <c r="D97" t="s">
        <v>9</v>
      </c>
      <c r="E97" s="6">
        <v>43389.535428240742</v>
      </c>
      <c r="F97" t="s">
        <v>9</v>
      </c>
      <c r="G97">
        <v>12111</v>
      </c>
      <c r="I97" t="str">
        <f t="shared" si="1"/>
        <v>20181016</v>
      </c>
      <c r="J97">
        <v>12111</v>
      </c>
    </row>
    <row r="98" spans="2:10" x14ac:dyDescent="0.35">
      <c r="B98">
        <v>20181016.000023</v>
      </c>
      <c r="C98" t="s">
        <v>8</v>
      </c>
      <c r="D98" t="s">
        <v>9</v>
      </c>
      <c r="E98" s="6">
        <v>43389.539189814815</v>
      </c>
      <c r="F98" t="s">
        <v>9</v>
      </c>
      <c r="G98">
        <v>7981</v>
      </c>
      <c r="I98" t="str">
        <f t="shared" si="1"/>
        <v>20181016</v>
      </c>
      <c r="J98">
        <v>7981</v>
      </c>
    </row>
    <row r="99" spans="2:10" x14ac:dyDescent="0.35">
      <c r="B99">
        <v>20181016.000023998</v>
      </c>
      <c r="C99" t="s">
        <v>8</v>
      </c>
      <c r="D99" t="s">
        <v>9</v>
      </c>
      <c r="E99" s="6">
        <v>43389.539826388886</v>
      </c>
      <c r="F99" t="s">
        <v>9</v>
      </c>
      <c r="G99">
        <v>2803</v>
      </c>
      <c r="I99" t="str">
        <f t="shared" si="1"/>
        <v>20181016</v>
      </c>
      <c r="J99">
        <v>2803</v>
      </c>
    </row>
    <row r="100" spans="2:10" x14ac:dyDescent="0.35">
      <c r="B100">
        <v>20181016.000025</v>
      </c>
      <c r="C100" t="s">
        <v>8</v>
      </c>
      <c r="D100" t="s">
        <v>9</v>
      </c>
      <c r="E100" s="6">
        <v>43389.541180555556</v>
      </c>
      <c r="F100" t="s">
        <v>9</v>
      </c>
      <c r="G100">
        <v>3009</v>
      </c>
      <c r="I100" t="str">
        <f t="shared" si="1"/>
        <v>20181016</v>
      </c>
      <c r="J100">
        <v>3009</v>
      </c>
    </row>
    <row r="101" spans="2:10" x14ac:dyDescent="0.35">
      <c r="B101">
        <v>20181016.000025999</v>
      </c>
      <c r="C101" t="s">
        <v>8</v>
      </c>
      <c r="D101" t="s">
        <v>9</v>
      </c>
      <c r="E101" s="6">
        <v>43389.54378472222</v>
      </c>
      <c r="F101" t="s">
        <v>9</v>
      </c>
      <c r="G101">
        <v>12815</v>
      </c>
      <c r="I101" t="str">
        <f t="shared" si="1"/>
        <v>20181016</v>
      </c>
      <c r="J101">
        <v>12815</v>
      </c>
    </row>
    <row r="102" spans="2:10" x14ac:dyDescent="0.35">
      <c r="B102">
        <v>20181016.000027001</v>
      </c>
      <c r="C102" t="s">
        <v>8</v>
      </c>
      <c r="D102" t="s">
        <v>9</v>
      </c>
      <c r="E102" s="6">
        <v>43389.544479166667</v>
      </c>
      <c r="F102" t="s">
        <v>9</v>
      </c>
      <c r="G102">
        <v>27342</v>
      </c>
      <c r="I102" t="str">
        <f t="shared" si="1"/>
        <v>20181016</v>
      </c>
      <c r="J102">
        <v>27342</v>
      </c>
    </row>
    <row r="103" spans="2:10" x14ac:dyDescent="0.35">
      <c r="B103">
        <v>20181016.000027999</v>
      </c>
      <c r="C103" t="s">
        <v>8</v>
      </c>
      <c r="D103" t="s">
        <v>9</v>
      </c>
      <c r="E103" s="6">
        <v>43389.547256944446</v>
      </c>
      <c r="F103" t="s">
        <v>9</v>
      </c>
      <c r="G103">
        <v>26809</v>
      </c>
      <c r="I103" t="str">
        <f t="shared" si="1"/>
        <v>20181016</v>
      </c>
      <c r="J103">
        <v>26809</v>
      </c>
    </row>
    <row r="104" spans="2:10" x14ac:dyDescent="0.35">
      <c r="B104">
        <v>20181016.000029001</v>
      </c>
      <c r="C104" t="s">
        <v>8</v>
      </c>
      <c r="D104" t="s">
        <v>9</v>
      </c>
      <c r="E104" s="6">
        <v>43389.573935185188</v>
      </c>
      <c r="F104" t="s">
        <v>9</v>
      </c>
      <c r="G104">
        <v>10144</v>
      </c>
      <c r="I104" t="str">
        <f t="shared" si="1"/>
        <v>20181016</v>
      </c>
      <c r="J104">
        <v>10144</v>
      </c>
    </row>
    <row r="105" spans="2:10" x14ac:dyDescent="0.35">
      <c r="B105">
        <v>20181016.00003</v>
      </c>
      <c r="C105" t="s">
        <v>8</v>
      </c>
      <c r="D105" t="s">
        <v>9</v>
      </c>
      <c r="E105" s="6">
        <v>43389.578784722224</v>
      </c>
      <c r="F105" t="s">
        <v>9</v>
      </c>
      <c r="G105">
        <v>27919</v>
      </c>
      <c r="I105" t="str">
        <f t="shared" si="1"/>
        <v>20181016</v>
      </c>
      <c r="J105">
        <v>27919</v>
      </c>
    </row>
    <row r="106" spans="2:10" x14ac:dyDescent="0.35">
      <c r="B106">
        <v>20181016.000030998</v>
      </c>
      <c r="C106" t="s">
        <v>8</v>
      </c>
      <c r="D106" t="s">
        <v>9</v>
      </c>
      <c r="E106" s="6">
        <v>43389.579571759263</v>
      </c>
      <c r="F106" t="s">
        <v>9</v>
      </c>
      <c r="G106">
        <v>8443</v>
      </c>
      <c r="I106" t="str">
        <f t="shared" si="1"/>
        <v>20181016</v>
      </c>
      <c r="J106">
        <v>8443</v>
      </c>
    </row>
    <row r="107" spans="2:10" x14ac:dyDescent="0.35">
      <c r="B107">
        <v>20181016.000032</v>
      </c>
      <c r="C107" t="s">
        <v>8</v>
      </c>
      <c r="D107" t="s">
        <v>9</v>
      </c>
      <c r="E107" s="6">
        <v>43389.580659722225</v>
      </c>
      <c r="F107" t="s">
        <v>9</v>
      </c>
      <c r="G107">
        <v>8643</v>
      </c>
      <c r="I107" t="str">
        <f t="shared" si="1"/>
        <v>20181016</v>
      </c>
      <c r="J107">
        <v>8643</v>
      </c>
    </row>
    <row r="108" spans="2:10" x14ac:dyDescent="0.35">
      <c r="B108">
        <v>20181016.000032999</v>
      </c>
      <c r="C108" t="s">
        <v>8</v>
      </c>
      <c r="D108" t="s">
        <v>9</v>
      </c>
      <c r="E108" s="6">
        <v>43389.581550925926</v>
      </c>
      <c r="F108" t="s">
        <v>9</v>
      </c>
      <c r="G108">
        <v>7505</v>
      </c>
      <c r="I108" t="str">
        <f t="shared" si="1"/>
        <v>20181016</v>
      </c>
      <c r="J108">
        <v>7505</v>
      </c>
    </row>
    <row r="109" spans="2:10" x14ac:dyDescent="0.35">
      <c r="B109">
        <v>20181016.000034001</v>
      </c>
      <c r="C109" t="s">
        <v>8</v>
      </c>
      <c r="D109" t="s">
        <v>9</v>
      </c>
      <c r="E109" s="6">
        <v>43389.581643518519</v>
      </c>
      <c r="F109" t="s">
        <v>9</v>
      </c>
      <c r="G109">
        <v>2492</v>
      </c>
      <c r="I109" t="str">
        <f t="shared" si="1"/>
        <v>20181016</v>
      </c>
      <c r="J109">
        <v>2492</v>
      </c>
    </row>
    <row r="110" spans="2:10" x14ac:dyDescent="0.35">
      <c r="B110">
        <v>20181016.000034999</v>
      </c>
      <c r="C110" t="s">
        <v>8</v>
      </c>
      <c r="D110" t="s">
        <v>9</v>
      </c>
      <c r="E110" s="6">
        <v>43389.581736111111</v>
      </c>
      <c r="F110" t="s">
        <v>9</v>
      </c>
      <c r="G110">
        <v>2482</v>
      </c>
      <c r="I110" t="str">
        <f t="shared" si="1"/>
        <v>20181016</v>
      </c>
      <c r="J110">
        <v>2482</v>
      </c>
    </row>
    <row r="111" spans="2:10" x14ac:dyDescent="0.35">
      <c r="B111">
        <v>20181016.000036001</v>
      </c>
      <c r="C111" t="s">
        <v>8</v>
      </c>
      <c r="D111" t="s">
        <v>9</v>
      </c>
      <c r="E111" s="6">
        <v>43389.581817129627</v>
      </c>
      <c r="F111" t="s">
        <v>9</v>
      </c>
      <c r="G111">
        <v>2465</v>
      </c>
      <c r="I111" t="str">
        <f t="shared" si="1"/>
        <v>20181016</v>
      </c>
      <c r="J111">
        <v>2465</v>
      </c>
    </row>
    <row r="112" spans="2:10" x14ac:dyDescent="0.35">
      <c r="B112">
        <v>20181016.000037</v>
      </c>
      <c r="C112" t="s">
        <v>8</v>
      </c>
      <c r="D112" t="s">
        <v>9</v>
      </c>
      <c r="E112" s="6">
        <v>43389.581909722219</v>
      </c>
      <c r="F112" t="s">
        <v>9</v>
      </c>
      <c r="G112">
        <v>2297</v>
      </c>
      <c r="I112" t="str">
        <f t="shared" si="1"/>
        <v>20181016</v>
      </c>
      <c r="J112">
        <v>2297</v>
      </c>
    </row>
    <row r="113" spans="2:10" x14ac:dyDescent="0.35">
      <c r="B113">
        <v>20181016.000038002</v>
      </c>
      <c r="C113" t="s">
        <v>8</v>
      </c>
      <c r="D113" t="s">
        <v>9</v>
      </c>
      <c r="E113" s="6">
        <v>43389.589317129627</v>
      </c>
      <c r="F113" t="s">
        <v>9</v>
      </c>
      <c r="G113">
        <v>19008</v>
      </c>
      <c r="I113" t="str">
        <f t="shared" si="1"/>
        <v>20181016</v>
      </c>
      <c r="J113">
        <v>19008</v>
      </c>
    </row>
    <row r="114" spans="2:10" x14ac:dyDescent="0.35">
      <c r="B114">
        <v>20181016.000039</v>
      </c>
      <c r="C114" t="s">
        <v>8</v>
      </c>
      <c r="D114" t="s">
        <v>9</v>
      </c>
      <c r="E114" s="6">
        <v>43389.601875</v>
      </c>
      <c r="F114" t="s">
        <v>9</v>
      </c>
      <c r="G114">
        <v>8010</v>
      </c>
      <c r="I114" t="str">
        <f t="shared" si="1"/>
        <v>20181016</v>
      </c>
      <c r="J114">
        <v>8010</v>
      </c>
    </row>
    <row r="115" spans="2:10" x14ac:dyDescent="0.35">
      <c r="B115">
        <v>20181016.000039998</v>
      </c>
      <c r="C115" t="s">
        <v>8</v>
      </c>
      <c r="D115" t="s">
        <v>9</v>
      </c>
      <c r="E115" s="6">
        <v>43389.602280092593</v>
      </c>
      <c r="F115" t="s">
        <v>9</v>
      </c>
      <c r="G115">
        <v>7603</v>
      </c>
      <c r="I115" t="str">
        <f t="shared" si="1"/>
        <v>20181016</v>
      </c>
      <c r="J115">
        <v>7603</v>
      </c>
    </row>
    <row r="116" spans="2:10" x14ac:dyDescent="0.35">
      <c r="B116">
        <v>20181016.000041001</v>
      </c>
      <c r="C116" t="s">
        <v>8</v>
      </c>
      <c r="D116" t="s">
        <v>9</v>
      </c>
      <c r="E116" s="6">
        <v>43389.602673611109</v>
      </c>
      <c r="F116" t="s">
        <v>9</v>
      </c>
      <c r="G116">
        <v>7728</v>
      </c>
      <c r="I116" t="str">
        <f t="shared" si="1"/>
        <v>20181016</v>
      </c>
      <c r="J116">
        <v>7728</v>
      </c>
    </row>
    <row r="117" spans="2:10" x14ac:dyDescent="0.35">
      <c r="B117">
        <v>20181016.000041999</v>
      </c>
      <c r="C117" t="s">
        <v>8</v>
      </c>
      <c r="D117" t="s">
        <v>9</v>
      </c>
      <c r="E117" s="6">
        <v>43389.603773148148</v>
      </c>
      <c r="F117" t="s">
        <v>9</v>
      </c>
      <c r="G117">
        <v>12793</v>
      </c>
      <c r="I117" t="str">
        <f t="shared" si="1"/>
        <v>20181016</v>
      </c>
      <c r="J117">
        <v>12793</v>
      </c>
    </row>
    <row r="118" spans="2:10" x14ac:dyDescent="0.35">
      <c r="B118">
        <v>20181016.000043001</v>
      </c>
      <c r="C118" t="s">
        <v>8</v>
      </c>
      <c r="D118" t="s">
        <v>9</v>
      </c>
      <c r="E118" s="6">
        <v>43389.60429398148</v>
      </c>
      <c r="F118" t="s">
        <v>9</v>
      </c>
      <c r="G118">
        <v>8487</v>
      </c>
      <c r="I118" t="str">
        <f t="shared" si="1"/>
        <v>20181016</v>
      </c>
      <c r="J118">
        <v>8487</v>
      </c>
    </row>
    <row r="119" spans="2:10" x14ac:dyDescent="0.35">
      <c r="B119">
        <v>20181016.000043999</v>
      </c>
      <c r="C119" t="s">
        <v>8</v>
      </c>
      <c r="D119" t="s">
        <v>9</v>
      </c>
      <c r="E119" s="6">
        <v>43389.605000000003</v>
      </c>
      <c r="F119" t="s">
        <v>9</v>
      </c>
      <c r="G119">
        <v>8366</v>
      </c>
      <c r="I119" t="str">
        <f t="shared" si="1"/>
        <v>20181016</v>
      </c>
      <c r="J119">
        <v>8366</v>
      </c>
    </row>
    <row r="120" spans="2:10" x14ac:dyDescent="0.35">
      <c r="B120">
        <v>20181016.000045002</v>
      </c>
      <c r="C120" t="s">
        <v>8</v>
      </c>
      <c r="D120" t="s">
        <v>9</v>
      </c>
      <c r="E120" s="6">
        <v>43389.610925925925</v>
      </c>
      <c r="F120" t="s">
        <v>9</v>
      </c>
      <c r="G120">
        <v>31151</v>
      </c>
      <c r="I120" t="str">
        <f t="shared" si="1"/>
        <v>20181016</v>
      </c>
      <c r="J120">
        <v>31151</v>
      </c>
    </row>
    <row r="121" spans="2:10" x14ac:dyDescent="0.35">
      <c r="B121">
        <v>20181016.000046</v>
      </c>
      <c r="C121" t="s">
        <v>8</v>
      </c>
      <c r="D121" t="s">
        <v>9</v>
      </c>
      <c r="E121" s="6">
        <v>43389.664050925923</v>
      </c>
      <c r="F121" t="s">
        <v>9</v>
      </c>
      <c r="G121">
        <v>4322</v>
      </c>
      <c r="I121" t="str">
        <f t="shared" si="1"/>
        <v>20181016</v>
      </c>
      <c r="J121">
        <v>4322</v>
      </c>
    </row>
    <row r="122" spans="2:10" x14ac:dyDescent="0.35">
      <c r="B122">
        <v>20181016.000046998</v>
      </c>
      <c r="C122" t="s">
        <v>8</v>
      </c>
      <c r="D122" t="s">
        <v>9</v>
      </c>
      <c r="E122" s="6">
        <v>43389.664421296293</v>
      </c>
      <c r="F122" t="s">
        <v>9</v>
      </c>
      <c r="G122">
        <v>4635</v>
      </c>
      <c r="I122" t="str">
        <f t="shared" si="1"/>
        <v>20181016</v>
      </c>
      <c r="J122">
        <v>4635</v>
      </c>
    </row>
    <row r="123" spans="2:10" x14ac:dyDescent="0.35">
      <c r="B123">
        <v>20181016.000048</v>
      </c>
      <c r="C123" t="s">
        <v>8</v>
      </c>
      <c r="D123" t="s">
        <v>9</v>
      </c>
      <c r="E123" s="6">
        <v>43389.665219907409</v>
      </c>
      <c r="F123" t="s">
        <v>9</v>
      </c>
      <c r="G123">
        <v>4932</v>
      </c>
      <c r="I123" t="str">
        <f t="shared" si="1"/>
        <v>20181016</v>
      </c>
      <c r="J123">
        <v>4932</v>
      </c>
    </row>
    <row r="124" spans="2:10" x14ac:dyDescent="0.35">
      <c r="B124">
        <v>20181016.000048999</v>
      </c>
      <c r="C124" t="s">
        <v>8</v>
      </c>
      <c r="D124" t="s">
        <v>9</v>
      </c>
      <c r="E124" s="6">
        <v>43389.667534722219</v>
      </c>
      <c r="F124" t="s">
        <v>9</v>
      </c>
      <c r="G124">
        <v>13398</v>
      </c>
      <c r="I124" t="str">
        <f t="shared" si="1"/>
        <v>20181016</v>
      </c>
      <c r="J124">
        <v>13398</v>
      </c>
    </row>
    <row r="125" spans="2:10" x14ac:dyDescent="0.35">
      <c r="B125">
        <v>20181016.000050001</v>
      </c>
      <c r="C125" t="s">
        <v>8</v>
      </c>
      <c r="D125" t="s">
        <v>9</v>
      </c>
      <c r="E125" s="6">
        <v>43389.668356481481</v>
      </c>
      <c r="F125" t="s">
        <v>9</v>
      </c>
      <c r="G125">
        <v>7358</v>
      </c>
      <c r="I125" t="str">
        <f t="shared" si="1"/>
        <v>20181016</v>
      </c>
      <c r="J125">
        <v>7358</v>
      </c>
    </row>
    <row r="126" spans="2:10" x14ac:dyDescent="0.35">
      <c r="B126">
        <v>20181016.000050999</v>
      </c>
      <c r="C126" t="s">
        <v>8</v>
      </c>
      <c r="D126" t="s">
        <v>9</v>
      </c>
      <c r="E126" s="6">
        <v>43389.674155092594</v>
      </c>
      <c r="F126" t="s">
        <v>9</v>
      </c>
      <c r="G126">
        <v>14869</v>
      </c>
      <c r="I126" t="str">
        <f t="shared" si="1"/>
        <v>20181016</v>
      </c>
      <c r="J126">
        <v>14869</v>
      </c>
    </row>
    <row r="127" spans="2:10" x14ac:dyDescent="0.35">
      <c r="B127">
        <v>20181016.000052001</v>
      </c>
      <c r="C127" t="s">
        <v>8</v>
      </c>
      <c r="D127" t="s">
        <v>9</v>
      </c>
      <c r="E127" s="6">
        <v>43389.750543981485</v>
      </c>
      <c r="F127" t="s">
        <v>9</v>
      </c>
      <c r="G127">
        <v>13292</v>
      </c>
      <c r="I127" t="str">
        <f t="shared" si="1"/>
        <v>20181016</v>
      </c>
      <c r="J127">
        <v>13292</v>
      </c>
    </row>
    <row r="128" spans="2:10" x14ac:dyDescent="0.35">
      <c r="B128">
        <v>20181016.000053</v>
      </c>
      <c r="C128" t="s">
        <v>8</v>
      </c>
      <c r="D128" t="s">
        <v>9</v>
      </c>
      <c r="E128" s="6">
        <v>43389.756307870368</v>
      </c>
      <c r="F128" t="s">
        <v>9</v>
      </c>
      <c r="G128">
        <v>2983</v>
      </c>
      <c r="I128" t="str">
        <f t="shared" si="1"/>
        <v>20181016</v>
      </c>
      <c r="J128">
        <v>2983</v>
      </c>
    </row>
    <row r="129" spans="2:10" x14ac:dyDescent="0.35">
      <c r="B129">
        <v>20181016.000054002</v>
      </c>
      <c r="C129" t="s">
        <v>8</v>
      </c>
      <c r="D129" t="s">
        <v>9</v>
      </c>
      <c r="E129" s="6">
        <v>43389.758101851854</v>
      </c>
      <c r="F129" t="s">
        <v>9</v>
      </c>
      <c r="G129">
        <v>17987</v>
      </c>
      <c r="I129" t="str">
        <f t="shared" si="1"/>
        <v>20181016</v>
      </c>
      <c r="J129">
        <v>17987</v>
      </c>
    </row>
    <row r="130" spans="2:10" x14ac:dyDescent="0.35">
      <c r="B130">
        <v>20181016.000055</v>
      </c>
      <c r="C130" t="s">
        <v>8</v>
      </c>
      <c r="D130" t="s">
        <v>9</v>
      </c>
      <c r="E130" s="6">
        <v>43389.760578703703</v>
      </c>
      <c r="F130" t="s">
        <v>9</v>
      </c>
      <c r="G130">
        <v>14142</v>
      </c>
      <c r="I130" t="str">
        <f t="shared" si="1"/>
        <v>20181016</v>
      </c>
      <c r="J130">
        <v>14142</v>
      </c>
    </row>
    <row r="131" spans="2:10" x14ac:dyDescent="0.35">
      <c r="B131">
        <v>20181016.000055999</v>
      </c>
      <c r="C131" t="s">
        <v>8</v>
      </c>
      <c r="D131" t="s">
        <v>9</v>
      </c>
      <c r="E131" s="6">
        <v>43390.317060185182</v>
      </c>
      <c r="F131" t="s">
        <v>9</v>
      </c>
      <c r="G131">
        <v>3439</v>
      </c>
      <c r="I131" t="str">
        <f t="shared" si="1"/>
        <v>20181016</v>
      </c>
      <c r="J131">
        <v>3439</v>
      </c>
    </row>
    <row r="132" spans="2:10" x14ac:dyDescent="0.35">
      <c r="B132">
        <v>20181017</v>
      </c>
      <c r="C132" t="s">
        <v>8</v>
      </c>
      <c r="D132" t="s">
        <v>9</v>
      </c>
      <c r="E132" s="6">
        <v>43390.318240740744</v>
      </c>
      <c r="F132" t="s">
        <v>9</v>
      </c>
      <c r="G132">
        <v>23981</v>
      </c>
      <c r="I132" t="str">
        <f t="shared" si="1"/>
        <v>20181017</v>
      </c>
      <c r="J132">
        <v>23981</v>
      </c>
    </row>
    <row r="133" spans="2:10" x14ac:dyDescent="0.35">
      <c r="B133">
        <v>20181017.000002</v>
      </c>
      <c r="C133" t="s">
        <v>8</v>
      </c>
      <c r="D133" t="s">
        <v>9</v>
      </c>
      <c r="E133" s="6">
        <v>43390.384282407409</v>
      </c>
      <c r="F133" t="s">
        <v>9</v>
      </c>
      <c r="G133">
        <v>22018</v>
      </c>
      <c r="I133" t="str">
        <f t="shared" si="1"/>
        <v>20181017</v>
      </c>
      <c r="J133">
        <v>22018</v>
      </c>
    </row>
    <row r="134" spans="2:10" x14ac:dyDescent="0.35">
      <c r="B134">
        <v>20181017.000002999</v>
      </c>
      <c r="C134" t="s">
        <v>8</v>
      </c>
      <c r="D134" t="s">
        <v>9</v>
      </c>
      <c r="E134" s="6">
        <v>43390.385787037034</v>
      </c>
      <c r="F134" t="s">
        <v>9</v>
      </c>
      <c r="G134">
        <v>24814</v>
      </c>
      <c r="I134" t="str">
        <f t="shared" ref="I134:I197" si="2">LEFT(B134,8)</f>
        <v>20181017</v>
      </c>
      <c r="J134">
        <v>24814</v>
      </c>
    </row>
    <row r="135" spans="2:10" x14ac:dyDescent="0.35">
      <c r="B135">
        <v>20181017.000004001</v>
      </c>
      <c r="C135" t="s">
        <v>8</v>
      </c>
      <c r="D135" t="s">
        <v>9</v>
      </c>
      <c r="E135" s="6">
        <v>43390.393217592595</v>
      </c>
      <c r="F135" t="s">
        <v>9</v>
      </c>
      <c r="G135">
        <v>23285</v>
      </c>
      <c r="I135" t="str">
        <f t="shared" si="2"/>
        <v>20181017</v>
      </c>
      <c r="J135">
        <v>23285</v>
      </c>
    </row>
    <row r="136" spans="2:10" x14ac:dyDescent="0.35">
      <c r="B136">
        <v>20181017.000004999</v>
      </c>
      <c r="C136" t="s">
        <v>8</v>
      </c>
      <c r="D136" t="s">
        <v>9</v>
      </c>
      <c r="E136" s="6">
        <v>43390.393310185187</v>
      </c>
      <c r="F136" t="s">
        <v>9</v>
      </c>
      <c r="G136">
        <v>2726</v>
      </c>
      <c r="I136" t="str">
        <f t="shared" si="2"/>
        <v>20181017</v>
      </c>
      <c r="J136">
        <v>2726</v>
      </c>
    </row>
    <row r="137" spans="2:10" x14ac:dyDescent="0.35">
      <c r="B137">
        <v>20181017.000006001</v>
      </c>
      <c r="C137" t="s">
        <v>8</v>
      </c>
      <c r="D137" t="s">
        <v>9</v>
      </c>
      <c r="E137" s="6">
        <v>43390.3987037037</v>
      </c>
      <c r="F137" t="s">
        <v>9</v>
      </c>
      <c r="G137">
        <v>9558</v>
      </c>
      <c r="I137" t="str">
        <f t="shared" si="2"/>
        <v>20181017</v>
      </c>
      <c r="J137">
        <v>9558</v>
      </c>
    </row>
    <row r="138" spans="2:10" x14ac:dyDescent="0.35">
      <c r="B138">
        <v>20181017.000007998</v>
      </c>
      <c r="C138" t="s">
        <v>8</v>
      </c>
      <c r="D138" t="s">
        <v>9</v>
      </c>
      <c r="E138" s="6">
        <v>43390.403865740744</v>
      </c>
      <c r="F138" t="s">
        <v>9</v>
      </c>
      <c r="G138">
        <v>11948</v>
      </c>
      <c r="I138" t="str">
        <f t="shared" si="2"/>
        <v>20181017</v>
      </c>
      <c r="J138">
        <v>11948</v>
      </c>
    </row>
    <row r="139" spans="2:10" x14ac:dyDescent="0.35">
      <c r="B139">
        <v>20181017.000009</v>
      </c>
      <c r="C139" t="s">
        <v>8</v>
      </c>
      <c r="D139" t="s">
        <v>9</v>
      </c>
      <c r="E139" s="6">
        <v>43390.404849537037</v>
      </c>
      <c r="F139" t="s">
        <v>9</v>
      </c>
      <c r="G139">
        <v>5166</v>
      </c>
      <c r="I139" t="str">
        <f t="shared" si="2"/>
        <v>20181017</v>
      </c>
      <c r="J139">
        <v>5166</v>
      </c>
    </row>
    <row r="140" spans="2:10" x14ac:dyDescent="0.35">
      <c r="B140">
        <v>20181017.000013001</v>
      </c>
      <c r="C140" t="s">
        <v>8</v>
      </c>
      <c r="D140" t="s">
        <v>9</v>
      </c>
      <c r="E140" s="6">
        <v>43390.483854166669</v>
      </c>
      <c r="F140" t="s">
        <v>9</v>
      </c>
      <c r="G140">
        <v>31961</v>
      </c>
      <c r="I140" t="str">
        <f t="shared" si="2"/>
        <v>20181017</v>
      </c>
      <c r="J140">
        <v>31961</v>
      </c>
    </row>
    <row r="141" spans="2:10" x14ac:dyDescent="0.35">
      <c r="B141">
        <v>20181017.000015002</v>
      </c>
      <c r="C141" t="s">
        <v>8</v>
      </c>
      <c r="D141" t="s">
        <v>9</v>
      </c>
      <c r="E141" s="6">
        <v>43390.639872685184</v>
      </c>
      <c r="F141" t="s">
        <v>9</v>
      </c>
      <c r="G141">
        <v>11691</v>
      </c>
      <c r="I141" t="str">
        <f t="shared" si="2"/>
        <v>20181017</v>
      </c>
      <c r="J141">
        <v>11691</v>
      </c>
    </row>
    <row r="142" spans="2:10" x14ac:dyDescent="0.35">
      <c r="B142">
        <v>20181017.000016</v>
      </c>
      <c r="C142" t="s">
        <v>8</v>
      </c>
      <c r="D142" t="s">
        <v>9</v>
      </c>
      <c r="E142" s="6">
        <v>43390.64099537037</v>
      </c>
      <c r="F142" t="s">
        <v>9</v>
      </c>
      <c r="G142">
        <v>11525</v>
      </c>
      <c r="I142" t="str">
        <f t="shared" si="2"/>
        <v>20181017</v>
      </c>
      <c r="J142">
        <v>11525</v>
      </c>
    </row>
    <row r="143" spans="2:10" x14ac:dyDescent="0.35">
      <c r="B143">
        <v>20181017.000016998</v>
      </c>
      <c r="C143" t="s">
        <v>8</v>
      </c>
      <c r="D143" t="s">
        <v>9</v>
      </c>
      <c r="E143" s="6">
        <v>43390.642812500002</v>
      </c>
      <c r="F143" t="s">
        <v>9</v>
      </c>
      <c r="G143">
        <v>11426</v>
      </c>
      <c r="I143" t="str">
        <f t="shared" si="2"/>
        <v>20181017</v>
      </c>
      <c r="J143">
        <v>11426</v>
      </c>
    </row>
    <row r="144" spans="2:10" x14ac:dyDescent="0.35">
      <c r="B144">
        <v>20181017.000018001</v>
      </c>
      <c r="C144" t="s">
        <v>8</v>
      </c>
      <c r="D144" t="s">
        <v>9</v>
      </c>
      <c r="E144" s="6">
        <v>43391.358541666668</v>
      </c>
      <c r="F144" t="s">
        <v>9</v>
      </c>
      <c r="G144">
        <v>4387</v>
      </c>
      <c r="I144" t="str">
        <f t="shared" si="2"/>
        <v>20181017</v>
      </c>
      <c r="J144">
        <v>4387</v>
      </c>
    </row>
    <row r="145" spans="2:10" x14ac:dyDescent="0.35">
      <c r="B145">
        <v>20181018</v>
      </c>
      <c r="C145" t="s">
        <v>8</v>
      </c>
      <c r="D145" t="s">
        <v>9</v>
      </c>
      <c r="E145" s="6">
        <v>43391.359074074076</v>
      </c>
      <c r="F145" t="s">
        <v>9</v>
      </c>
      <c r="G145">
        <v>7072</v>
      </c>
      <c r="I145" t="str">
        <f t="shared" si="2"/>
        <v>20181018</v>
      </c>
      <c r="J145">
        <v>7072</v>
      </c>
    </row>
    <row r="146" spans="2:10" x14ac:dyDescent="0.35">
      <c r="B146">
        <v>20181018.000000998</v>
      </c>
      <c r="C146" t="s">
        <v>8</v>
      </c>
      <c r="D146" t="s">
        <v>9</v>
      </c>
      <c r="E146" s="6">
        <v>43391.360092592593</v>
      </c>
      <c r="F146" t="s">
        <v>9</v>
      </c>
      <c r="G146">
        <v>6373</v>
      </c>
      <c r="I146" t="str">
        <f t="shared" si="2"/>
        <v>20181018</v>
      </c>
      <c r="J146">
        <v>6373</v>
      </c>
    </row>
    <row r="147" spans="2:10" x14ac:dyDescent="0.35">
      <c r="B147">
        <v>20181018.000002</v>
      </c>
      <c r="C147" t="s">
        <v>8</v>
      </c>
      <c r="D147" t="s">
        <v>9</v>
      </c>
      <c r="E147" s="6">
        <v>43391.360636574071</v>
      </c>
      <c r="F147" t="s">
        <v>9</v>
      </c>
      <c r="G147">
        <v>8032</v>
      </c>
      <c r="I147" t="str">
        <f t="shared" si="2"/>
        <v>20181018</v>
      </c>
      <c r="J147">
        <v>8032</v>
      </c>
    </row>
    <row r="148" spans="2:10" x14ac:dyDescent="0.35">
      <c r="B148">
        <v>20181018.000002999</v>
      </c>
      <c r="C148" t="s">
        <v>8</v>
      </c>
      <c r="D148" t="s">
        <v>9</v>
      </c>
      <c r="E148" s="6">
        <v>43391.363958333335</v>
      </c>
      <c r="F148" t="s">
        <v>9</v>
      </c>
      <c r="G148">
        <v>28174</v>
      </c>
      <c r="I148" t="str">
        <f t="shared" si="2"/>
        <v>20181018</v>
      </c>
      <c r="J148">
        <v>28174</v>
      </c>
    </row>
    <row r="149" spans="2:10" x14ac:dyDescent="0.35">
      <c r="B149">
        <v>20181018.000004001</v>
      </c>
      <c r="C149" t="s">
        <v>8</v>
      </c>
      <c r="D149" t="s">
        <v>9</v>
      </c>
      <c r="E149" s="6">
        <v>43391.365370370368</v>
      </c>
      <c r="F149" t="s">
        <v>9</v>
      </c>
      <c r="G149">
        <v>23639</v>
      </c>
      <c r="I149" t="str">
        <f t="shared" si="2"/>
        <v>20181018</v>
      </c>
      <c r="J149">
        <v>23639</v>
      </c>
    </row>
    <row r="150" spans="2:10" x14ac:dyDescent="0.35">
      <c r="B150">
        <v>20181018.000004999</v>
      </c>
      <c r="C150" t="s">
        <v>8</v>
      </c>
      <c r="D150" t="s">
        <v>9</v>
      </c>
      <c r="E150" s="6">
        <v>43391.366111111114</v>
      </c>
      <c r="F150" t="s">
        <v>9</v>
      </c>
      <c r="G150">
        <v>27298</v>
      </c>
      <c r="I150" t="str">
        <f t="shared" si="2"/>
        <v>20181018</v>
      </c>
      <c r="J150">
        <v>27298</v>
      </c>
    </row>
    <row r="151" spans="2:10" x14ac:dyDescent="0.35">
      <c r="B151">
        <v>20181018.000006001</v>
      </c>
      <c r="C151" t="s">
        <v>8</v>
      </c>
      <c r="D151" t="s">
        <v>9</v>
      </c>
      <c r="E151" s="6">
        <v>43391.389791666668</v>
      </c>
      <c r="F151" t="s">
        <v>9</v>
      </c>
      <c r="G151">
        <v>27238</v>
      </c>
      <c r="I151" t="str">
        <f t="shared" si="2"/>
        <v>20181018</v>
      </c>
      <c r="J151">
        <v>27238</v>
      </c>
    </row>
    <row r="152" spans="2:10" x14ac:dyDescent="0.35">
      <c r="B152">
        <v>20181018.000007</v>
      </c>
      <c r="C152" t="s">
        <v>8</v>
      </c>
      <c r="D152" t="s">
        <v>9</v>
      </c>
      <c r="E152" s="6">
        <v>43391.390706018516</v>
      </c>
      <c r="F152" t="s">
        <v>9</v>
      </c>
      <c r="G152">
        <v>27231</v>
      </c>
      <c r="I152" t="str">
        <f t="shared" si="2"/>
        <v>20181018</v>
      </c>
      <c r="J152">
        <v>27231</v>
      </c>
    </row>
    <row r="153" spans="2:10" x14ac:dyDescent="0.35">
      <c r="B153">
        <v>20181018.000007998</v>
      </c>
      <c r="C153" t="s">
        <v>8</v>
      </c>
      <c r="D153" t="s">
        <v>9</v>
      </c>
      <c r="E153" s="6">
        <v>43391.390960648147</v>
      </c>
      <c r="F153" t="s">
        <v>9</v>
      </c>
      <c r="G153">
        <v>10609</v>
      </c>
      <c r="I153" t="str">
        <f t="shared" si="2"/>
        <v>20181018</v>
      </c>
      <c r="J153">
        <v>10609</v>
      </c>
    </row>
    <row r="154" spans="2:10" x14ac:dyDescent="0.35">
      <c r="B154">
        <v>20181018.000009</v>
      </c>
      <c r="C154" t="s">
        <v>8</v>
      </c>
      <c r="D154" t="s">
        <v>9</v>
      </c>
      <c r="E154" s="6">
        <v>43391.393113425926</v>
      </c>
      <c r="F154" t="s">
        <v>9</v>
      </c>
      <c r="G154">
        <v>23083</v>
      </c>
      <c r="I154" t="str">
        <f t="shared" si="2"/>
        <v>20181018</v>
      </c>
      <c r="J154">
        <v>23083</v>
      </c>
    </row>
    <row r="155" spans="2:10" x14ac:dyDescent="0.35">
      <c r="B155">
        <v>20181018.000009999</v>
      </c>
      <c r="C155" t="s">
        <v>8</v>
      </c>
      <c r="D155" t="s">
        <v>9</v>
      </c>
      <c r="E155" s="6">
        <v>43391.394629629627</v>
      </c>
      <c r="F155" t="s">
        <v>9</v>
      </c>
      <c r="G155">
        <v>11656</v>
      </c>
      <c r="I155" t="str">
        <f t="shared" si="2"/>
        <v>20181018</v>
      </c>
      <c r="J155">
        <v>11656</v>
      </c>
    </row>
    <row r="156" spans="2:10" x14ac:dyDescent="0.35">
      <c r="B156">
        <v>20181018.000011999</v>
      </c>
      <c r="C156" t="s">
        <v>8</v>
      </c>
      <c r="D156" t="s">
        <v>9</v>
      </c>
      <c r="E156" s="6">
        <v>43391.395868055559</v>
      </c>
      <c r="F156" t="s">
        <v>9</v>
      </c>
      <c r="G156">
        <v>12221</v>
      </c>
      <c r="I156" t="str">
        <f t="shared" si="2"/>
        <v>20181018</v>
      </c>
      <c r="J156">
        <v>12221</v>
      </c>
    </row>
    <row r="157" spans="2:10" x14ac:dyDescent="0.35">
      <c r="B157">
        <v>20181018.000014</v>
      </c>
      <c r="C157" t="s">
        <v>8</v>
      </c>
      <c r="D157" t="s">
        <v>9</v>
      </c>
      <c r="E157" s="6">
        <v>43391.398564814815</v>
      </c>
      <c r="F157" t="s">
        <v>9</v>
      </c>
      <c r="G157">
        <v>12926</v>
      </c>
      <c r="I157" t="str">
        <f t="shared" si="2"/>
        <v>20181018</v>
      </c>
      <c r="J157">
        <v>12926</v>
      </c>
    </row>
    <row r="158" spans="2:10" x14ac:dyDescent="0.35">
      <c r="B158">
        <v>20181018.000015002</v>
      </c>
      <c r="C158" t="s">
        <v>8</v>
      </c>
      <c r="D158" t="s">
        <v>9</v>
      </c>
      <c r="E158" s="6">
        <v>43391.399699074071</v>
      </c>
      <c r="F158" t="s">
        <v>9</v>
      </c>
      <c r="G158">
        <v>22565</v>
      </c>
      <c r="I158" t="str">
        <f t="shared" si="2"/>
        <v>20181018</v>
      </c>
      <c r="J158">
        <v>22565</v>
      </c>
    </row>
    <row r="159" spans="2:10" x14ac:dyDescent="0.35">
      <c r="B159">
        <v>20181018.000016</v>
      </c>
      <c r="C159" t="s">
        <v>8</v>
      </c>
      <c r="D159" t="s">
        <v>9</v>
      </c>
      <c r="E159" s="6">
        <v>43391.40116898148</v>
      </c>
      <c r="F159" t="s">
        <v>9</v>
      </c>
      <c r="G159">
        <v>21339</v>
      </c>
      <c r="I159" t="str">
        <f t="shared" si="2"/>
        <v>20181018</v>
      </c>
      <c r="J159">
        <v>21339</v>
      </c>
    </row>
    <row r="160" spans="2:10" x14ac:dyDescent="0.35">
      <c r="B160">
        <v>20181018.000018999</v>
      </c>
      <c r="C160" t="s">
        <v>8</v>
      </c>
      <c r="D160" t="s">
        <v>9</v>
      </c>
      <c r="E160" s="6">
        <v>43391.763321759259</v>
      </c>
      <c r="F160" t="s">
        <v>9</v>
      </c>
      <c r="G160">
        <v>25119</v>
      </c>
      <c r="I160" t="str">
        <f t="shared" si="2"/>
        <v>20181018</v>
      </c>
      <c r="J160">
        <v>25119</v>
      </c>
    </row>
    <row r="161" spans="2:10" x14ac:dyDescent="0.35">
      <c r="B161">
        <v>20181018.000020001</v>
      </c>
      <c r="C161" t="s">
        <v>8</v>
      </c>
      <c r="D161" t="s">
        <v>9</v>
      </c>
      <c r="E161" s="6">
        <v>43391.766458333332</v>
      </c>
      <c r="F161" t="s">
        <v>9</v>
      </c>
      <c r="G161">
        <v>13812</v>
      </c>
      <c r="I161" t="str">
        <f t="shared" si="2"/>
        <v>20181018</v>
      </c>
      <c r="J161">
        <v>13812</v>
      </c>
    </row>
    <row r="162" spans="2:10" x14ac:dyDescent="0.35">
      <c r="B162">
        <v>20181018.000020999</v>
      </c>
      <c r="C162" t="s">
        <v>8</v>
      </c>
      <c r="D162" t="s">
        <v>9</v>
      </c>
      <c r="E162" s="6">
        <v>43391.768854166665</v>
      </c>
      <c r="F162" t="s">
        <v>9</v>
      </c>
      <c r="G162">
        <v>20760</v>
      </c>
      <c r="I162" t="str">
        <f t="shared" si="2"/>
        <v>20181018</v>
      </c>
      <c r="J162">
        <v>20760</v>
      </c>
    </row>
    <row r="163" spans="2:10" x14ac:dyDescent="0.35">
      <c r="B163">
        <v>20181018.000022002</v>
      </c>
      <c r="C163" t="s">
        <v>8</v>
      </c>
      <c r="D163" t="s">
        <v>9</v>
      </c>
      <c r="E163" s="6">
        <v>43391.771527777775</v>
      </c>
      <c r="F163" t="s">
        <v>9</v>
      </c>
      <c r="G163">
        <v>13396</v>
      </c>
      <c r="I163" t="str">
        <f t="shared" si="2"/>
        <v>20181018</v>
      </c>
      <c r="J163">
        <v>13396</v>
      </c>
    </row>
    <row r="164" spans="2:10" x14ac:dyDescent="0.35">
      <c r="B164">
        <v>20181018.000023</v>
      </c>
      <c r="C164" t="s">
        <v>8</v>
      </c>
      <c r="D164" t="s">
        <v>9</v>
      </c>
      <c r="E164" s="6">
        <v>43391.776689814818</v>
      </c>
      <c r="F164" t="s">
        <v>9</v>
      </c>
      <c r="G164">
        <v>13799</v>
      </c>
      <c r="I164" t="str">
        <f t="shared" si="2"/>
        <v>20181018</v>
      </c>
      <c r="J164">
        <v>13799</v>
      </c>
    </row>
    <row r="165" spans="2:10" x14ac:dyDescent="0.35">
      <c r="B165">
        <v>20181018.000023998</v>
      </c>
      <c r="C165" t="s">
        <v>8</v>
      </c>
      <c r="D165" t="s">
        <v>9</v>
      </c>
      <c r="E165" s="6">
        <v>43391.779386574075</v>
      </c>
      <c r="F165" t="s">
        <v>9</v>
      </c>
      <c r="G165">
        <v>13854</v>
      </c>
      <c r="I165" t="str">
        <f t="shared" si="2"/>
        <v>20181018</v>
      </c>
      <c r="J165">
        <v>13854</v>
      </c>
    </row>
    <row r="166" spans="2:10" x14ac:dyDescent="0.35">
      <c r="B166">
        <v>20181018.000025</v>
      </c>
      <c r="C166" t="s">
        <v>8</v>
      </c>
      <c r="D166" t="s">
        <v>9</v>
      </c>
      <c r="E166" s="6">
        <v>43392.327696759261</v>
      </c>
      <c r="F166" t="s">
        <v>9</v>
      </c>
      <c r="G166">
        <v>20017</v>
      </c>
      <c r="I166" t="str">
        <f t="shared" si="2"/>
        <v>20181018</v>
      </c>
      <c r="J166">
        <v>20017</v>
      </c>
    </row>
    <row r="167" spans="2:10" x14ac:dyDescent="0.35">
      <c r="B167">
        <v>20181022</v>
      </c>
      <c r="C167" t="s">
        <v>8</v>
      </c>
      <c r="D167" t="s">
        <v>9</v>
      </c>
      <c r="E167" s="6">
        <v>43395.505150462966</v>
      </c>
      <c r="F167" t="s">
        <v>9</v>
      </c>
      <c r="G167">
        <v>7329</v>
      </c>
      <c r="I167" t="str">
        <f t="shared" si="2"/>
        <v>20181022</v>
      </c>
      <c r="J167">
        <v>7329</v>
      </c>
    </row>
    <row r="168" spans="2:10" x14ac:dyDescent="0.35">
      <c r="B168">
        <v>20181022.000000998</v>
      </c>
      <c r="C168" t="s">
        <v>8</v>
      </c>
      <c r="D168" t="s">
        <v>9</v>
      </c>
      <c r="E168" s="6">
        <v>43396.395532407405</v>
      </c>
      <c r="F168" t="s">
        <v>9</v>
      </c>
      <c r="G168">
        <v>12715</v>
      </c>
      <c r="I168" t="str">
        <f t="shared" si="2"/>
        <v>20181022</v>
      </c>
      <c r="J168">
        <v>12715</v>
      </c>
    </row>
    <row r="169" spans="2:10" x14ac:dyDescent="0.35">
      <c r="B169">
        <v>20181023</v>
      </c>
      <c r="C169" t="s">
        <v>8</v>
      </c>
      <c r="D169" t="s">
        <v>9</v>
      </c>
      <c r="E169" s="6">
        <v>43396.396354166667</v>
      </c>
      <c r="F169" t="s">
        <v>9</v>
      </c>
      <c r="G169">
        <v>13441</v>
      </c>
      <c r="I169" t="str">
        <f t="shared" si="2"/>
        <v>20181023</v>
      </c>
      <c r="J169">
        <v>13441</v>
      </c>
    </row>
    <row r="170" spans="2:10" x14ac:dyDescent="0.35">
      <c r="B170">
        <v>20181023.000000998</v>
      </c>
      <c r="C170" t="s">
        <v>8</v>
      </c>
      <c r="D170" t="s">
        <v>9</v>
      </c>
      <c r="E170" s="6">
        <v>43396.397245370368</v>
      </c>
      <c r="F170" t="s">
        <v>9</v>
      </c>
      <c r="G170">
        <v>13041</v>
      </c>
      <c r="I170" t="str">
        <f t="shared" si="2"/>
        <v>20181023</v>
      </c>
      <c r="J170">
        <v>13041</v>
      </c>
    </row>
    <row r="171" spans="2:10" x14ac:dyDescent="0.35">
      <c r="B171">
        <v>20181023.000002</v>
      </c>
      <c r="C171" t="s">
        <v>8</v>
      </c>
      <c r="D171" t="s">
        <v>9</v>
      </c>
      <c r="E171" s="6">
        <v>43396.398020833331</v>
      </c>
      <c r="F171" t="s">
        <v>9</v>
      </c>
      <c r="G171">
        <v>12676</v>
      </c>
      <c r="I171" t="str">
        <f t="shared" si="2"/>
        <v>20181023</v>
      </c>
      <c r="J171">
        <v>12676</v>
      </c>
    </row>
    <row r="172" spans="2:10" x14ac:dyDescent="0.35">
      <c r="B172">
        <v>20181023.000002999</v>
      </c>
      <c r="C172" t="s">
        <v>8</v>
      </c>
      <c r="D172" t="s">
        <v>9</v>
      </c>
      <c r="E172" s="6">
        <v>43396.399039351854</v>
      </c>
      <c r="F172" t="s">
        <v>9</v>
      </c>
      <c r="G172">
        <v>13068</v>
      </c>
      <c r="I172" t="str">
        <f t="shared" si="2"/>
        <v>20181023</v>
      </c>
      <c r="J172">
        <v>13068</v>
      </c>
    </row>
    <row r="173" spans="2:10" x14ac:dyDescent="0.35">
      <c r="B173">
        <v>20181023.000004001</v>
      </c>
      <c r="C173" t="s">
        <v>8</v>
      </c>
      <c r="D173" t="s">
        <v>9</v>
      </c>
      <c r="E173" s="6">
        <v>43396.400196759256</v>
      </c>
      <c r="F173" t="s">
        <v>9</v>
      </c>
      <c r="G173">
        <v>14549</v>
      </c>
      <c r="I173" t="str">
        <f t="shared" si="2"/>
        <v>20181023</v>
      </c>
      <c r="J173">
        <v>14549</v>
      </c>
    </row>
    <row r="174" spans="2:10" x14ac:dyDescent="0.35">
      <c r="B174">
        <v>20181023.000004999</v>
      </c>
      <c r="C174" t="s">
        <v>8</v>
      </c>
      <c r="D174" t="s">
        <v>9</v>
      </c>
      <c r="E174" s="6">
        <v>43396.401331018518</v>
      </c>
      <c r="F174" t="s">
        <v>9</v>
      </c>
      <c r="G174">
        <v>16319</v>
      </c>
      <c r="I174" t="str">
        <f t="shared" si="2"/>
        <v>20181023</v>
      </c>
      <c r="J174">
        <v>16319</v>
      </c>
    </row>
    <row r="175" spans="2:10" x14ac:dyDescent="0.35">
      <c r="B175">
        <v>20181023.000006001</v>
      </c>
      <c r="C175" t="s">
        <v>8</v>
      </c>
      <c r="D175" t="s">
        <v>9</v>
      </c>
      <c r="E175" s="6">
        <v>43396.404687499999</v>
      </c>
      <c r="F175" t="s">
        <v>9</v>
      </c>
      <c r="G175">
        <v>3330</v>
      </c>
      <c r="I175" t="str">
        <f t="shared" si="2"/>
        <v>20181023</v>
      </c>
      <c r="J175">
        <v>3330</v>
      </c>
    </row>
    <row r="176" spans="2:10" x14ac:dyDescent="0.35">
      <c r="B176">
        <v>20181023.000007</v>
      </c>
      <c r="C176" t="s">
        <v>8</v>
      </c>
      <c r="D176" t="s">
        <v>9</v>
      </c>
      <c r="E176" s="6">
        <v>43396.405740740738</v>
      </c>
      <c r="F176" t="s">
        <v>9</v>
      </c>
      <c r="G176">
        <v>2573</v>
      </c>
      <c r="I176" t="str">
        <f t="shared" si="2"/>
        <v>20181023</v>
      </c>
      <c r="J176">
        <v>2573</v>
      </c>
    </row>
    <row r="177" spans="2:10" x14ac:dyDescent="0.35">
      <c r="B177">
        <v>20181023.000007998</v>
      </c>
      <c r="C177" t="s">
        <v>8</v>
      </c>
      <c r="D177" t="s">
        <v>9</v>
      </c>
      <c r="E177" s="6">
        <v>43396.40724537037</v>
      </c>
      <c r="F177" t="s">
        <v>9</v>
      </c>
      <c r="G177">
        <v>7193</v>
      </c>
      <c r="I177" t="str">
        <f t="shared" si="2"/>
        <v>20181023</v>
      </c>
      <c r="J177">
        <v>7193</v>
      </c>
    </row>
    <row r="178" spans="2:10" x14ac:dyDescent="0.35">
      <c r="B178">
        <v>20181023.000009</v>
      </c>
      <c r="C178" t="s">
        <v>8</v>
      </c>
      <c r="D178" t="s">
        <v>9</v>
      </c>
      <c r="E178" s="6">
        <v>43396.408356481479</v>
      </c>
      <c r="F178" t="s">
        <v>9</v>
      </c>
      <c r="G178">
        <v>12215</v>
      </c>
      <c r="I178" t="str">
        <f t="shared" si="2"/>
        <v>20181023</v>
      </c>
      <c r="J178">
        <v>12215</v>
      </c>
    </row>
    <row r="179" spans="2:10" x14ac:dyDescent="0.35">
      <c r="B179">
        <v>20181023.000009999</v>
      </c>
      <c r="C179" t="s">
        <v>8</v>
      </c>
      <c r="D179" t="s">
        <v>9</v>
      </c>
      <c r="E179" s="6">
        <v>43396.417326388888</v>
      </c>
      <c r="F179" t="s">
        <v>9</v>
      </c>
      <c r="G179">
        <v>7791</v>
      </c>
      <c r="I179" t="str">
        <f t="shared" si="2"/>
        <v>20181023</v>
      </c>
      <c r="J179">
        <v>7791</v>
      </c>
    </row>
    <row r="180" spans="2:10" x14ac:dyDescent="0.35">
      <c r="B180">
        <v>20181023.000011001</v>
      </c>
      <c r="C180" t="s">
        <v>8</v>
      </c>
      <c r="D180" t="s">
        <v>9</v>
      </c>
      <c r="E180" s="6">
        <v>43396.421840277777</v>
      </c>
      <c r="F180" t="s">
        <v>9</v>
      </c>
      <c r="G180">
        <v>12427</v>
      </c>
      <c r="I180" t="str">
        <f t="shared" si="2"/>
        <v>20181023</v>
      </c>
      <c r="J180">
        <v>12427</v>
      </c>
    </row>
    <row r="181" spans="2:10" x14ac:dyDescent="0.35">
      <c r="B181">
        <v>20181023.000011999</v>
      </c>
      <c r="C181" t="s">
        <v>8</v>
      </c>
      <c r="D181" t="s">
        <v>9</v>
      </c>
      <c r="E181" s="6">
        <v>43396.452986111108</v>
      </c>
      <c r="F181" t="s">
        <v>9</v>
      </c>
      <c r="G181">
        <v>7654</v>
      </c>
      <c r="I181" t="str">
        <f t="shared" si="2"/>
        <v>20181023</v>
      </c>
      <c r="J181">
        <v>7654</v>
      </c>
    </row>
    <row r="182" spans="2:10" x14ac:dyDescent="0.35">
      <c r="B182">
        <v>20181023.000013001</v>
      </c>
      <c r="C182" t="s">
        <v>8</v>
      </c>
      <c r="D182" t="s">
        <v>9</v>
      </c>
      <c r="E182" s="6">
        <v>43396.453460648147</v>
      </c>
      <c r="F182" t="s">
        <v>9</v>
      </c>
      <c r="G182">
        <v>2083</v>
      </c>
      <c r="I182" t="str">
        <f t="shared" si="2"/>
        <v>20181023</v>
      </c>
      <c r="J182">
        <v>2083</v>
      </c>
    </row>
    <row r="183" spans="2:10" x14ac:dyDescent="0.35">
      <c r="B183">
        <v>20181023.000014</v>
      </c>
      <c r="C183" t="s">
        <v>8</v>
      </c>
      <c r="D183" t="s">
        <v>9</v>
      </c>
      <c r="E183" s="6">
        <v>43396.453726851854</v>
      </c>
      <c r="F183" t="s">
        <v>9</v>
      </c>
      <c r="G183">
        <v>3923</v>
      </c>
      <c r="I183" t="str">
        <f t="shared" si="2"/>
        <v>20181023</v>
      </c>
      <c r="J183">
        <v>3923</v>
      </c>
    </row>
    <row r="184" spans="2:10" x14ac:dyDescent="0.35">
      <c r="B184">
        <v>20181023.000015002</v>
      </c>
      <c r="C184" t="s">
        <v>8</v>
      </c>
      <c r="D184" t="s">
        <v>9</v>
      </c>
      <c r="E184" s="6">
        <v>43396.454293981478</v>
      </c>
      <c r="F184" t="s">
        <v>9</v>
      </c>
      <c r="G184">
        <v>11317</v>
      </c>
      <c r="I184" t="str">
        <f t="shared" si="2"/>
        <v>20181023</v>
      </c>
      <c r="J184">
        <v>11317</v>
      </c>
    </row>
    <row r="185" spans="2:10" x14ac:dyDescent="0.35">
      <c r="B185">
        <v>20181023.000016</v>
      </c>
      <c r="C185" t="s">
        <v>8</v>
      </c>
      <c r="D185" t="s">
        <v>9</v>
      </c>
      <c r="E185" s="6">
        <v>43396.454421296294</v>
      </c>
      <c r="F185" t="s">
        <v>9</v>
      </c>
      <c r="G185">
        <v>3077</v>
      </c>
      <c r="I185" t="str">
        <f t="shared" si="2"/>
        <v>20181023</v>
      </c>
      <c r="J185">
        <v>3077</v>
      </c>
    </row>
    <row r="186" spans="2:10" x14ac:dyDescent="0.35">
      <c r="B186">
        <v>20181023.000016998</v>
      </c>
      <c r="C186" t="s">
        <v>8</v>
      </c>
      <c r="D186" t="s">
        <v>9</v>
      </c>
      <c r="E186" s="6">
        <v>43396.455312500002</v>
      </c>
      <c r="F186" t="s">
        <v>9</v>
      </c>
      <c r="G186">
        <v>4957</v>
      </c>
      <c r="I186" t="str">
        <f t="shared" si="2"/>
        <v>20181023</v>
      </c>
      <c r="J186">
        <v>4957</v>
      </c>
    </row>
    <row r="187" spans="2:10" x14ac:dyDescent="0.35">
      <c r="B187">
        <v>20181023.000018001</v>
      </c>
      <c r="C187" t="s">
        <v>8</v>
      </c>
      <c r="D187" t="s">
        <v>9</v>
      </c>
      <c r="E187" s="6">
        <v>43396.456134259257</v>
      </c>
      <c r="F187" t="s">
        <v>9</v>
      </c>
      <c r="G187">
        <v>7933</v>
      </c>
      <c r="I187" t="str">
        <f t="shared" si="2"/>
        <v>20181023</v>
      </c>
      <c r="J187">
        <v>7933</v>
      </c>
    </row>
    <row r="188" spans="2:10" x14ac:dyDescent="0.35">
      <c r="B188">
        <v>20181023.000018999</v>
      </c>
      <c r="C188" t="s">
        <v>8</v>
      </c>
      <c r="D188" t="s">
        <v>9</v>
      </c>
      <c r="E188" s="6">
        <v>43396.457384259258</v>
      </c>
      <c r="F188" t="s">
        <v>9</v>
      </c>
      <c r="G188">
        <v>16221</v>
      </c>
      <c r="I188" t="str">
        <f t="shared" si="2"/>
        <v>20181023</v>
      </c>
      <c r="J188">
        <v>16221</v>
      </c>
    </row>
    <row r="189" spans="2:10" x14ac:dyDescent="0.35">
      <c r="B189">
        <v>20181023.000022002</v>
      </c>
      <c r="C189" t="s">
        <v>8</v>
      </c>
      <c r="D189" t="s">
        <v>9</v>
      </c>
      <c r="E189" s="6">
        <v>43396.463437500002</v>
      </c>
      <c r="F189" t="s">
        <v>9</v>
      </c>
      <c r="G189">
        <v>2090</v>
      </c>
      <c r="I189" t="str">
        <f t="shared" si="2"/>
        <v>20181023</v>
      </c>
      <c r="J189">
        <v>2090</v>
      </c>
    </row>
    <row r="190" spans="2:10" x14ac:dyDescent="0.35">
      <c r="B190">
        <v>20181023.000023998</v>
      </c>
      <c r="C190" t="s">
        <v>8</v>
      </c>
      <c r="D190" t="s">
        <v>9</v>
      </c>
      <c r="E190" s="6">
        <v>43396.595462962963</v>
      </c>
      <c r="F190" t="s">
        <v>9</v>
      </c>
      <c r="G190">
        <v>4311</v>
      </c>
      <c r="I190" t="str">
        <f t="shared" si="2"/>
        <v>20181023</v>
      </c>
      <c r="J190">
        <v>4311</v>
      </c>
    </row>
    <row r="191" spans="2:10" x14ac:dyDescent="0.35">
      <c r="B191">
        <v>20181023.000025</v>
      </c>
      <c r="C191" t="s">
        <v>8</v>
      </c>
      <c r="D191" t="s">
        <v>9</v>
      </c>
      <c r="E191" s="6">
        <v>43396.595625000002</v>
      </c>
      <c r="F191" t="s">
        <v>9</v>
      </c>
      <c r="G191">
        <v>4369</v>
      </c>
      <c r="I191" t="str">
        <f t="shared" si="2"/>
        <v>20181023</v>
      </c>
      <c r="J191">
        <v>4369</v>
      </c>
    </row>
    <row r="192" spans="2:10" x14ac:dyDescent="0.35">
      <c r="B192">
        <v>20181023.000025999</v>
      </c>
      <c r="C192" t="s">
        <v>8</v>
      </c>
      <c r="D192" t="s">
        <v>9</v>
      </c>
      <c r="E192" s="6">
        <v>43396.595856481479</v>
      </c>
      <c r="F192" t="s">
        <v>9</v>
      </c>
      <c r="G192">
        <v>2604</v>
      </c>
      <c r="I192" t="str">
        <f t="shared" si="2"/>
        <v>20181023</v>
      </c>
      <c r="J192">
        <v>2604</v>
      </c>
    </row>
    <row r="193" spans="2:10" x14ac:dyDescent="0.35">
      <c r="B193">
        <v>20181023.000027001</v>
      </c>
      <c r="C193" t="s">
        <v>8</v>
      </c>
      <c r="D193" t="s">
        <v>9</v>
      </c>
      <c r="E193" s="6">
        <v>43396.595972222225</v>
      </c>
      <c r="F193" t="s">
        <v>9</v>
      </c>
      <c r="G193">
        <v>2419</v>
      </c>
      <c r="I193" t="str">
        <f t="shared" si="2"/>
        <v>20181023</v>
      </c>
      <c r="J193">
        <v>2419</v>
      </c>
    </row>
    <row r="194" spans="2:10" x14ac:dyDescent="0.35">
      <c r="B194">
        <v>20181023.000027999</v>
      </c>
      <c r="C194" t="s">
        <v>8</v>
      </c>
      <c r="D194" t="s">
        <v>9</v>
      </c>
      <c r="E194" s="6">
        <v>43396.737071759257</v>
      </c>
      <c r="F194" t="s">
        <v>9</v>
      </c>
      <c r="G194">
        <v>2194</v>
      </c>
      <c r="I194" t="str">
        <f t="shared" si="2"/>
        <v>20181023</v>
      </c>
      <c r="J194">
        <v>2194</v>
      </c>
    </row>
    <row r="195" spans="2:10" x14ac:dyDescent="0.35">
      <c r="B195">
        <v>20181023.000029001</v>
      </c>
      <c r="C195" t="s">
        <v>8</v>
      </c>
      <c r="D195" t="s">
        <v>9</v>
      </c>
      <c r="E195" s="6">
        <v>43396.737256944441</v>
      </c>
      <c r="F195" t="s">
        <v>9</v>
      </c>
      <c r="G195">
        <v>1812</v>
      </c>
      <c r="I195" t="str">
        <f t="shared" si="2"/>
        <v>20181023</v>
      </c>
      <c r="J195">
        <v>1812</v>
      </c>
    </row>
    <row r="196" spans="2:10" x14ac:dyDescent="0.35">
      <c r="B196">
        <v>20181023.00003</v>
      </c>
      <c r="C196" t="s">
        <v>8</v>
      </c>
      <c r="D196" t="s">
        <v>9</v>
      </c>
      <c r="E196" s="6">
        <v>43396.73746527778</v>
      </c>
      <c r="F196" t="s">
        <v>9</v>
      </c>
      <c r="G196">
        <v>1816</v>
      </c>
      <c r="I196" t="str">
        <f t="shared" si="2"/>
        <v>20181023</v>
      </c>
      <c r="J196">
        <v>1816</v>
      </c>
    </row>
    <row r="197" spans="2:10" x14ac:dyDescent="0.35">
      <c r="B197">
        <v>20181023.000030998</v>
      </c>
      <c r="C197" t="s">
        <v>8</v>
      </c>
      <c r="D197" t="s">
        <v>9</v>
      </c>
      <c r="E197" s="6">
        <v>43397.3747337963</v>
      </c>
      <c r="F197" t="s">
        <v>9</v>
      </c>
      <c r="G197">
        <v>2174</v>
      </c>
      <c r="I197" t="str">
        <f t="shared" si="2"/>
        <v>20181023</v>
      </c>
      <c r="J197">
        <v>2174</v>
      </c>
    </row>
    <row r="198" spans="2:10" x14ac:dyDescent="0.35">
      <c r="B198">
        <v>20181024</v>
      </c>
      <c r="C198" t="s">
        <v>8</v>
      </c>
      <c r="D198" t="s">
        <v>9</v>
      </c>
      <c r="E198" s="6">
        <v>43397.3750462963</v>
      </c>
      <c r="F198" t="s">
        <v>9</v>
      </c>
      <c r="G198">
        <v>1887</v>
      </c>
      <c r="I198" t="str">
        <f t="shared" ref="I198:I261" si="3">LEFT(B198,8)</f>
        <v>20181024</v>
      </c>
      <c r="J198">
        <v>1887</v>
      </c>
    </row>
    <row r="199" spans="2:10" x14ac:dyDescent="0.35">
      <c r="B199">
        <v>20181024.000002</v>
      </c>
      <c r="C199" t="s">
        <v>8</v>
      </c>
      <c r="D199" t="s">
        <v>9</v>
      </c>
      <c r="E199" s="6">
        <v>43397.467928240738</v>
      </c>
      <c r="F199" t="s">
        <v>9</v>
      </c>
      <c r="G199">
        <v>2874</v>
      </c>
      <c r="I199" t="str">
        <f t="shared" si="3"/>
        <v>20181024</v>
      </c>
      <c r="J199">
        <v>2874</v>
      </c>
    </row>
    <row r="200" spans="2:10" x14ac:dyDescent="0.35">
      <c r="B200">
        <v>20181024.000002999</v>
      </c>
      <c r="C200" t="s">
        <v>8</v>
      </c>
      <c r="D200" t="s">
        <v>9</v>
      </c>
      <c r="E200" s="6">
        <v>43397.468113425923</v>
      </c>
      <c r="F200" t="s">
        <v>9</v>
      </c>
      <c r="G200">
        <v>2691</v>
      </c>
      <c r="I200" t="str">
        <f t="shared" si="3"/>
        <v>20181024</v>
      </c>
      <c r="J200">
        <v>2691</v>
      </c>
    </row>
    <row r="201" spans="2:10" x14ac:dyDescent="0.35">
      <c r="B201">
        <v>20181024.000004001</v>
      </c>
      <c r="C201" t="s">
        <v>8</v>
      </c>
      <c r="D201" t="s">
        <v>9</v>
      </c>
      <c r="E201" s="6">
        <v>43397.468321759261</v>
      </c>
      <c r="F201" t="s">
        <v>9</v>
      </c>
      <c r="G201">
        <v>2531</v>
      </c>
      <c r="I201" t="str">
        <f t="shared" si="3"/>
        <v>20181024</v>
      </c>
      <c r="J201">
        <v>2531</v>
      </c>
    </row>
    <row r="202" spans="2:10" x14ac:dyDescent="0.35">
      <c r="B202">
        <v>20181024.000004999</v>
      </c>
      <c r="C202" t="s">
        <v>8</v>
      </c>
      <c r="D202" t="s">
        <v>9</v>
      </c>
      <c r="E202" s="6">
        <v>43397.468541666669</v>
      </c>
      <c r="F202" t="s">
        <v>9</v>
      </c>
      <c r="G202">
        <v>3071</v>
      </c>
      <c r="I202" t="str">
        <f t="shared" si="3"/>
        <v>20181024</v>
      </c>
      <c r="J202">
        <v>3071</v>
      </c>
    </row>
    <row r="203" spans="2:10" x14ac:dyDescent="0.35">
      <c r="B203">
        <v>20181024.000006001</v>
      </c>
      <c r="C203" t="s">
        <v>8</v>
      </c>
      <c r="D203" t="s">
        <v>9</v>
      </c>
      <c r="E203" s="6">
        <v>43397.468611111108</v>
      </c>
      <c r="F203" t="s">
        <v>9</v>
      </c>
      <c r="G203">
        <v>2448</v>
      </c>
      <c r="I203" t="str">
        <f t="shared" si="3"/>
        <v>20181024</v>
      </c>
      <c r="J203">
        <v>2448</v>
      </c>
    </row>
    <row r="204" spans="2:10" x14ac:dyDescent="0.35">
      <c r="B204">
        <v>20181024.000007</v>
      </c>
      <c r="C204" t="s">
        <v>8</v>
      </c>
      <c r="D204" t="s">
        <v>9</v>
      </c>
      <c r="E204" s="6">
        <v>43397.468831018516</v>
      </c>
      <c r="F204" t="s">
        <v>9</v>
      </c>
      <c r="G204">
        <v>2457</v>
      </c>
      <c r="I204" t="str">
        <f t="shared" si="3"/>
        <v>20181024</v>
      </c>
      <c r="J204">
        <v>2457</v>
      </c>
    </row>
    <row r="205" spans="2:10" x14ac:dyDescent="0.35">
      <c r="B205">
        <v>20181024.000007998</v>
      </c>
      <c r="C205" t="s">
        <v>8</v>
      </c>
      <c r="D205" t="s">
        <v>9</v>
      </c>
      <c r="E205" s="6">
        <v>43397.468900462962</v>
      </c>
      <c r="F205" t="s">
        <v>9</v>
      </c>
      <c r="G205">
        <v>2302</v>
      </c>
      <c r="I205" t="str">
        <f t="shared" si="3"/>
        <v>20181024</v>
      </c>
      <c r="J205">
        <v>2302</v>
      </c>
    </row>
    <row r="206" spans="2:10" x14ac:dyDescent="0.35">
      <c r="B206">
        <v>20181024.000009</v>
      </c>
      <c r="C206" t="s">
        <v>8</v>
      </c>
      <c r="D206" t="s">
        <v>9</v>
      </c>
      <c r="E206" s="6">
        <v>43397.469131944446</v>
      </c>
      <c r="F206" t="s">
        <v>9</v>
      </c>
      <c r="G206">
        <v>2794</v>
      </c>
      <c r="I206" t="str">
        <f t="shared" si="3"/>
        <v>20181024</v>
      </c>
      <c r="J206">
        <v>2794</v>
      </c>
    </row>
    <row r="207" spans="2:10" x14ac:dyDescent="0.35">
      <c r="B207">
        <v>20181024.000009999</v>
      </c>
      <c r="C207" t="s">
        <v>8</v>
      </c>
      <c r="D207" t="s">
        <v>9</v>
      </c>
      <c r="E207" s="6">
        <v>43397.469201388885</v>
      </c>
      <c r="F207" t="s">
        <v>9</v>
      </c>
      <c r="G207">
        <v>2299</v>
      </c>
      <c r="I207" t="str">
        <f t="shared" si="3"/>
        <v>20181024</v>
      </c>
      <c r="J207">
        <v>2299</v>
      </c>
    </row>
    <row r="208" spans="2:10" x14ac:dyDescent="0.35">
      <c r="B208">
        <v>20181024.000011001</v>
      </c>
      <c r="C208" t="s">
        <v>8</v>
      </c>
      <c r="D208" t="s">
        <v>9</v>
      </c>
      <c r="E208" s="6">
        <v>43397.469421296293</v>
      </c>
      <c r="F208" t="s">
        <v>9</v>
      </c>
      <c r="G208">
        <v>3173</v>
      </c>
      <c r="I208" t="str">
        <f t="shared" si="3"/>
        <v>20181024</v>
      </c>
      <c r="J208">
        <v>3173</v>
      </c>
    </row>
    <row r="209" spans="2:10" x14ac:dyDescent="0.35">
      <c r="B209">
        <v>20181024.000011999</v>
      </c>
      <c r="C209" t="s">
        <v>8</v>
      </c>
      <c r="D209" t="s">
        <v>9</v>
      </c>
      <c r="E209" s="6">
        <v>43397.585902777777</v>
      </c>
      <c r="F209" t="s">
        <v>9</v>
      </c>
      <c r="G209">
        <v>16699</v>
      </c>
      <c r="I209" t="str">
        <f t="shared" si="3"/>
        <v>20181024</v>
      </c>
      <c r="J209">
        <v>16699</v>
      </c>
    </row>
    <row r="210" spans="2:10" x14ac:dyDescent="0.35">
      <c r="B210">
        <v>20181024.000013001</v>
      </c>
      <c r="C210" t="s">
        <v>8</v>
      </c>
      <c r="D210" t="s">
        <v>9</v>
      </c>
      <c r="E210" s="6">
        <v>43397.611180555556</v>
      </c>
      <c r="F210" t="s">
        <v>9</v>
      </c>
      <c r="G210">
        <v>2914</v>
      </c>
      <c r="I210" t="str">
        <f t="shared" si="3"/>
        <v>20181024</v>
      </c>
      <c r="J210">
        <v>2914</v>
      </c>
    </row>
    <row r="211" spans="2:10" x14ac:dyDescent="0.35">
      <c r="B211">
        <v>20181025.000002</v>
      </c>
      <c r="C211" t="s">
        <v>8</v>
      </c>
      <c r="D211" t="s">
        <v>9</v>
      </c>
      <c r="E211" s="6">
        <v>43398.367962962962</v>
      </c>
      <c r="F211" t="s">
        <v>9</v>
      </c>
      <c r="G211">
        <v>18581</v>
      </c>
      <c r="I211" t="str">
        <f t="shared" si="3"/>
        <v>20181025</v>
      </c>
      <c r="J211">
        <v>18581</v>
      </c>
    </row>
    <row r="212" spans="2:10" x14ac:dyDescent="0.35">
      <c r="B212">
        <v>20181025.000007</v>
      </c>
      <c r="C212" t="s">
        <v>8</v>
      </c>
      <c r="D212" t="s">
        <v>9</v>
      </c>
      <c r="E212" s="6">
        <v>43398.388703703706</v>
      </c>
      <c r="F212" t="s">
        <v>9</v>
      </c>
      <c r="G212">
        <v>11323</v>
      </c>
      <c r="I212" t="str">
        <f t="shared" si="3"/>
        <v>20181025</v>
      </c>
      <c r="J212">
        <v>11323</v>
      </c>
    </row>
    <row r="213" spans="2:10" x14ac:dyDescent="0.35">
      <c r="B213">
        <v>20181025.000007998</v>
      </c>
      <c r="C213" t="s">
        <v>8</v>
      </c>
      <c r="D213" t="s">
        <v>9</v>
      </c>
      <c r="E213" s="6">
        <v>43398.389247685183</v>
      </c>
      <c r="F213" t="s">
        <v>9</v>
      </c>
      <c r="G213">
        <v>8105</v>
      </c>
      <c r="I213" t="str">
        <f t="shared" si="3"/>
        <v>20181025</v>
      </c>
      <c r="J213">
        <v>8105</v>
      </c>
    </row>
    <row r="214" spans="2:10" x14ac:dyDescent="0.35">
      <c r="B214">
        <v>20181025.000009</v>
      </c>
      <c r="C214" t="s">
        <v>8</v>
      </c>
      <c r="D214" t="s">
        <v>9</v>
      </c>
      <c r="E214" s="6">
        <v>43398.389861111114</v>
      </c>
      <c r="F214" t="s">
        <v>9</v>
      </c>
      <c r="G214">
        <v>20584</v>
      </c>
      <c r="I214" t="str">
        <f t="shared" si="3"/>
        <v>20181025</v>
      </c>
      <c r="J214">
        <v>20584</v>
      </c>
    </row>
    <row r="215" spans="2:10" x14ac:dyDescent="0.35">
      <c r="B215">
        <v>20181025.000009999</v>
      </c>
      <c r="C215" t="s">
        <v>8</v>
      </c>
      <c r="D215" t="s">
        <v>9</v>
      </c>
      <c r="E215" s="6">
        <v>43398.393576388888</v>
      </c>
      <c r="F215" t="s">
        <v>9</v>
      </c>
      <c r="G215">
        <v>32631</v>
      </c>
      <c r="I215" t="str">
        <f t="shared" si="3"/>
        <v>20181025</v>
      </c>
      <c r="J215">
        <v>32631</v>
      </c>
    </row>
    <row r="216" spans="2:10" x14ac:dyDescent="0.35">
      <c r="B216">
        <v>20181025.000011001</v>
      </c>
      <c r="C216" t="s">
        <v>8</v>
      </c>
      <c r="D216" t="s">
        <v>9</v>
      </c>
      <c r="E216" s="6">
        <v>43398.464849537035</v>
      </c>
      <c r="F216" t="s">
        <v>9</v>
      </c>
      <c r="G216">
        <v>2277</v>
      </c>
      <c r="I216" t="str">
        <f t="shared" si="3"/>
        <v>20181025</v>
      </c>
      <c r="J216">
        <v>2277</v>
      </c>
    </row>
    <row r="217" spans="2:10" x14ac:dyDescent="0.35">
      <c r="B217">
        <v>20181025.000011999</v>
      </c>
      <c r="C217" t="s">
        <v>8</v>
      </c>
      <c r="D217" t="s">
        <v>9</v>
      </c>
      <c r="E217" s="6">
        <v>43398.514062499999</v>
      </c>
      <c r="F217" t="s">
        <v>9</v>
      </c>
      <c r="G217">
        <v>2038</v>
      </c>
      <c r="I217" t="str">
        <f t="shared" si="3"/>
        <v>20181025</v>
      </c>
      <c r="J217">
        <v>2038</v>
      </c>
    </row>
    <row r="218" spans="2:10" x14ac:dyDescent="0.35">
      <c r="B218">
        <v>20181025.000013001</v>
      </c>
      <c r="C218" t="s">
        <v>8</v>
      </c>
      <c r="D218" t="s">
        <v>9</v>
      </c>
      <c r="E218" s="6">
        <v>43398.578287037039</v>
      </c>
      <c r="F218" t="s">
        <v>9</v>
      </c>
      <c r="G218">
        <v>3194</v>
      </c>
      <c r="I218" t="str">
        <f t="shared" si="3"/>
        <v>20181025</v>
      </c>
      <c r="J218">
        <v>3194</v>
      </c>
    </row>
    <row r="219" spans="2:10" x14ac:dyDescent="0.35">
      <c r="B219">
        <v>20181025.000014</v>
      </c>
      <c r="C219" t="s">
        <v>8</v>
      </c>
      <c r="D219" t="s">
        <v>9</v>
      </c>
      <c r="E219" s="6">
        <v>43398.579502314817</v>
      </c>
      <c r="F219" t="s">
        <v>9</v>
      </c>
      <c r="G219">
        <v>11128</v>
      </c>
      <c r="I219" t="str">
        <f t="shared" si="3"/>
        <v>20181025</v>
      </c>
      <c r="J219">
        <v>11128</v>
      </c>
    </row>
    <row r="220" spans="2:10" x14ac:dyDescent="0.35">
      <c r="B220">
        <v>20181025.000015002</v>
      </c>
      <c r="C220" t="s">
        <v>8</v>
      </c>
      <c r="D220" t="s">
        <v>9</v>
      </c>
      <c r="E220" s="6">
        <v>43399.376585648148</v>
      </c>
      <c r="F220" t="s">
        <v>9</v>
      </c>
      <c r="G220">
        <v>16165</v>
      </c>
      <c r="I220" t="str">
        <f t="shared" si="3"/>
        <v>20181025</v>
      </c>
      <c r="J220">
        <v>16165</v>
      </c>
    </row>
    <row r="221" spans="2:10" x14ac:dyDescent="0.35">
      <c r="B221">
        <v>20181026</v>
      </c>
      <c r="C221" t="s">
        <v>8</v>
      </c>
      <c r="D221" t="s">
        <v>9</v>
      </c>
      <c r="E221" s="6">
        <v>43399.431944444441</v>
      </c>
      <c r="F221" t="s">
        <v>9</v>
      </c>
      <c r="G221">
        <v>2175</v>
      </c>
      <c r="I221" t="str">
        <f t="shared" si="3"/>
        <v>20181026</v>
      </c>
      <c r="J221">
        <v>2175</v>
      </c>
    </row>
    <row r="222" spans="2:10" x14ac:dyDescent="0.35">
      <c r="B222">
        <v>20181026.000000998</v>
      </c>
      <c r="C222" t="s">
        <v>8</v>
      </c>
      <c r="D222" t="s">
        <v>9</v>
      </c>
      <c r="E222" s="6">
        <v>43399.625254629631</v>
      </c>
      <c r="F222" t="s">
        <v>9</v>
      </c>
      <c r="G222">
        <v>12782</v>
      </c>
      <c r="I222" t="str">
        <f t="shared" si="3"/>
        <v>20181026</v>
      </c>
      <c r="J222">
        <v>12782</v>
      </c>
    </row>
    <row r="223" spans="2:10" x14ac:dyDescent="0.35">
      <c r="B223">
        <v>20181027</v>
      </c>
      <c r="C223" t="s">
        <v>8</v>
      </c>
      <c r="D223" t="s">
        <v>9</v>
      </c>
      <c r="E223" s="6">
        <v>43402.359849537039</v>
      </c>
      <c r="F223" t="s">
        <v>9</v>
      </c>
      <c r="G223">
        <v>3002</v>
      </c>
      <c r="I223" t="str">
        <f t="shared" si="3"/>
        <v>20181027</v>
      </c>
      <c r="J223">
        <v>3002</v>
      </c>
    </row>
    <row r="224" spans="2:10" x14ac:dyDescent="0.35">
      <c r="B224">
        <v>20181029</v>
      </c>
      <c r="C224" t="s">
        <v>8</v>
      </c>
      <c r="D224" t="s">
        <v>9</v>
      </c>
      <c r="E224" s="6">
        <v>43402.362372685187</v>
      </c>
      <c r="F224" t="s">
        <v>9</v>
      </c>
      <c r="G224">
        <v>10270</v>
      </c>
      <c r="I224" t="str">
        <f t="shared" si="3"/>
        <v>20181029</v>
      </c>
      <c r="J224">
        <v>10270</v>
      </c>
    </row>
    <row r="225" spans="2:10" x14ac:dyDescent="0.35">
      <c r="B225">
        <v>20181029.000000998</v>
      </c>
      <c r="C225" t="s">
        <v>8</v>
      </c>
      <c r="D225" t="s">
        <v>9</v>
      </c>
      <c r="E225" s="6">
        <v>43402.362685185188</v>
      </c>
      <c r="F225" t="s">
        <v>9</v>
      </c>
      <c r="G225">
        <v>6626</v>
      </c>
      <c r="I225" t="str">
        <f t="shared" si="3"/>
        <v>20181029</v>
      </c>
      <c r="J225">
        <v>6626</v>
      </c>
    </row>
    <row r="226" spans="2:10" x14ac:dyDescent="0.35">
      <c r="B226">
        <v>20181029.000004001</v>
      </c>
      <c r="C226" t="s">
        <v>8</v>
      </c>
      <c r="D226" t="s">
        <v>9</v>
      </c>
      <c r="E226" s="6">
        <v>43402.620497685188</v>
      </c>
      <c r="F226" t="s">
        <v>9</v>
      </c>
      <c r="G226">
        <v>2460</v>
      </c>
      <c r="I226" t="str">
        <f t="shared" si="3"/>
        <v>20181029</v>
      </c>
      <c r="J226">
        <v>2460</v>
      </c>
    </row>
    <row r="227" spans="2:10" x14ac:dyDescent="0.35">
      <c r="B227">
        <v>20181029.000004999</v>
      </c>
      <c r="C227" t="s">
        <v>8</v>
      </c>
      <c r="D227" t="s">
        <v>9</v>
      </c>
      <c r="E227" s="6">
        <v>43402.620706018519</v>
      </c>
      <c r="F227" t="s">
        <v>9</v>
      </c>
      <c r="G227">
        <v>1548</v>
      </c>
      <c r="I227" t="str">
        <f t="shared" si="3"/>
        <v>20181029</v>
      </c>
      <c r="J227">
        <v>1548</v>
      </c>
    </row>
    <row r="228" spans="2:10" x14ac:dyDescent="0.35">
      <c r="B228">
        <v>20181030</v>
      </c>
      <c r="C228" t="s">
        <v>8</v>
      </c>
      <c r="D228" t="s">
        <v>9</v>
      </c>
      <c r="E228" s="6">
        <v>43403.475358796299</v>
      </c>
      <c r="F228" t="s">
        <v>9</v>
      </c>
      <c r="G228">
        <v>7689</v>
      </c>
      <c r="I228" t="str">
        <f t="shared" si="3"/>
        <v>20181030</v>
      </c>
      <c r="J228">
        <v>7689</v>
      </c>
    </row>
    <row r="229" spans="2:10" x14ac:dyDescent="0.35">
      <c r="B229">
        <v>20181030.000000998</v>
      </c>
      <c r="C229" t="s">
        <v>8</v>
      </c>
      <c r="D229" t="s">
        <v>9</v>
      </c>
      <c r="E229" s="6">
        <v>43403.475578703707</v>
      </c>
      <c r="F229" t="s">
        <v>9</v>
      </c>
      <c r="G229">
        <v>7737</v>
      </c>
      <c r="I229" t="str">
        <f t="shared" si="3"/>
        <v>20181030</v>
      </c>
      <c r="J229">
        <v>7737</v>
      </c>
    </row>
    <row r="230" spans="2:10" x14ac:dyDescent="0.35">
      <c r="B230">
        <v>20181030.000002</v>
      </c>
      <c r="C230" t="s">
        <v>8</v>
      </c>
      <c r="D230" t="s">
        <v>9</v>
      </c>
      <c r="E230" s="6">
        <v>43403.475671296299</v>
      </c>
      <c r="F230" t="s">
        <v>9</v>
      </c>
      <c r="G230">
        <v>2126</v>
      </c>
      <c r="I230" t="str">
        <f t="shared" si="3"/>
        <v>20181030</v>
      </c>
      <c r="J230">
        <v>2126</v>
      </c>
    </row>
    <row r="231" spans="2:10" x14ac:dyDescent="0.35">
      <c r="B231">
        <v>20181030.000002999</v>
      </c>
      <c r="C231" t="s">
        <v>8</v>
      </c>
      <c r="D231" t="s">
        <v>9</v>
      </c>
      <c r="E231" s="6">
        <v>43403.475937499999</v>
      </c>
      <c r="F231" t="s">
        <v>9</v>
      </c>
      <c r="G231">
        <v>11389</v>
      </c>
      <c r="I231" t="str">
        <f t="shared" si="3"/>
        <v>20181030</v>
      </c>
      <c r="J231">
        <v>11389</v>
      </c>
    </row>
    <row r="232" spans="2:10" x14ac:dyDescent="0.35">
      <c r="B232">
        <v>20181030.000004001</v>
      </c>
      <c r="C232" t="s">
        <v>8</v>
      </c>
      <c r="D232" t="s">
        <v>9</v>
      </c>
      <c r="E232" s="6">
        <v>43403.476481481484</v>
      </c>
      <c r="F232" t="s">
        <v>9</v>
      </c>
      <c r="G232">
        <v>27907</v>
      </c>
      <c r="I232" t="str">
        <f t="shared" si="3"/>
        <v>20181030</v>
      </c>
      <c r="J232">
        <v>27907</v>
      </c>
    </row>
    <row r="233" spans="2:10" x14ac:dyDescent="0.35">
      <c r="B233">
        <v>20181030.000004999</v>
      </c>
      <c r="C233" t="s">
        <v>8</v>
      </c>
      <c r="D233" t="s">
        <v>9</v>
      </c>
      <c r="E233" s="6">
        <v>43403.4766087963</v>
      </c>
      <c r="F233" t="s">
        <v>9</v>
      </c>
      <c r="G233">
        <v>3305</v>
      </c>
      <c r="I233" t="str">
        <f t="shared" si="3"/>
        <v>20181030</v>
      </c>
      <c r="J233">
        <v>3305</v>
      </c>
    </row>
    <row r="234" spans="2:10" x14ac:dyDescent="0.35">
      <c r="B234">
        <v>20181030.000007</v>
      </c>
      <c r="C234" t="s">
        <v>8</v>
      </c>
      <c r="D234" t="s">
        <v>9</v>
      </c>
      <c r="E234" s="6">
        <v>43403.477511574078</v>
      </c>
      <c r="F234" t="s">
        <v>9</v>
      </c>
      <c r="G234">
        <v>4205</v>
      </c>
      <c r="I234" t="str">
        <f t="shared" si="3"/>
        <v>20181030</v>
      </c>
      <c r="J234">
        <v>4205</v>
      </c>
    </row>
    <row r="235" spans="2:10" x14ac:dyDescent="0.35">
      <c r="B235">
        <v>20181030.000007998</v>
      </c>
      <c r="C235" t="s">
        <v>8</v>
      </c>
      <c r="D235" t="s">
        <v>9</v>
      </c>
      <c r="E235" s="6">
        <v>43403.477777777778</v>
      </c>
      <c r="F235" t="s">
        <v>9</v>
      </c>
      <c r="G235">
        <v>8282</v>
      </c>
      <c r="I235" t="str">
        <f t="shared" si="3"/>
        <v>20181030</v>
      </c>
      <c r="J235">
        <v>8282</v>
      </c>
    </row>
    <row r="236" spans="2:10" x14ac:dyDescent="0.35">
      <c r="B236">
        <v>20181030.000009</v>
      </c>
      <c r="C236" t="s">
        <v>8</v>
      </c>
      <c r="D236" t="s">
        <v>9</v>
      </c>
      <c r="E236" s="6">
        <v>43403.477916666663</v>
      </c>
      <c r="F236" t="s">
        <v>9</v>
      </c>
      <c r="G236">
        <v>3775</v>
      </c>
      <c r="I236" t="str">
        <f t="shared" si="3"/>
        <v>20181030</v>
      </c>
      <c r="J236">
        <v>3775</v>
      </c>
    </row>
    <row r="237" spans="2:10" x14ac:dyDescent="0.35">
      <c r="B237">
        <v>20181030.000011001</v>
      </c>
      <c r="C237" t="s">
        <v>8</v>
      </c>
      <c r="D237" t="s">
        <v>9</v>
      </c>
      <c r="E237" s="6">
        <v>43403.478993055556</v>
      </c>
      <c r="F237" t="s">
        <v>9</v>
      </c>
      <c r="G237">
        <v>7866</v>
      </c>
      <c r="I237" t="str">
        <f t="shared" si="3"/>
        <v>20181030</v>
      </c>
      <c r="J237">
        <v>7866</v>
      </c>
    </row>
    <row r="238" spans="2:10" x14ac:dyDescent="0.35">
      <c r="B238">
        <v>20181030.000011999</v>
      </c>
      <c r="C238" t="s">
        <v>8</v>
      </c>
      <c r="D238" t="s">
        <v>9</v>
      </c>
      <c r="E238" s="6">
        <v>43403.47923611111</v>
      </c>
      <c r="F238" t="s">
        <v>9</v>
      </c>
      <c r="G238">
        <v>7940</v>
      </c>
      <c r="I238" t="str">
        <f t="shared" si="3"/>
        <v>20181030</v>
      </c>
      <c r="J238">
        <v>7940</v>
      </c>
    </row>
    <row r="239" spans="2:10" x14ac:dyDescent="0.35">
      <c r="B239">
        <v>20181030.000013001</v>
      </c>
      <c r="C239" t="s">
        <v>8</v>
      </c>
      <c r="D239" t="s">
        <v>9</v>
      </c>
      <c r="E239" s="6">
        <v>43403.479409722226</v>
      </c>
      <c r="F239" t="s">
        <v>9</v>
      </c>
      <c r="G239">
        <v>4191</v>
      </c>
      <c r="I239" t="str">
        <f t="shared" si="3"/>
        <v>20181030</v>
      </c>
      <c r="J239">
        <v>4191</v>
      </c>
    </row>
    <row r="240" spans="2:10" x14ac:dyDescent="0.35">
      <c r="B240">
        <v>20181030.000014</v>
      </c>
      <c r="C240" t="s">
        <v>8</v>
      </c>
      <c r="D240" t="s">
        <v>9</v>
      </c>
      <c r="E240" s="6">
        <v>43403.479560185187</v>
      </c>
      <c r="F240" t="s">
        <v>9</v>
      </c>
      <c r="G240">
        <v>2712</v>
      </c>
      <c r="I240" t="str">
        <f t="shared" si="3"/>
        <v>20181030</v>
      </c>
      <c r="J240">
        <v>2712</v>
      </c>
    </row>
    <row r="241" spans="2:10" x14ac:dyDescent="0.35">
      <c r="B241">
        <v>20181030.000015002</v>
      </c>
      <c r="C241" t="s">
        <v>8</v>
      </c>
      <c r="D241" t="s">
        <v>9</v>
      </c>
      <c r="E241" s="6">
        <v>43403.479675925926</v>
      </c>
      <c r="F241" t="s">
        <v>9</v>
      </c>
      <c r="G241">
        <v>2120</v>
      </c>
      <c r="I241" t="str">
        <f t="shared" si="3"/>
        <v>20181030</v>
      </c>
      <c r="J241">
        <v>2120</v>
      </c>
    </row>
    <row r="242" spans="2:10" x14ac:dyDescent="0.35">
      <c r="B242">
        <v>20181030.000016</v>
      </c>
      <c r="C242" t="s">
        <v>8</v>
      </c>
      <c r="D242" t="s">
        <v>9</v>
      </c>
      <c r="E242" s="6">
        <v>43403.480115740742</v>
      </c>
      <c r="F242" t="s">
        <v>9</v>
      </c>
      <c r="G242">
        <v>24424</v>
      </c>
      <c r="I242" t="str">
        <f t="shared" si="3"/>
        <v>20181030</v>
      </c>
      <c r="J242">
        <v>24424</v>
      </c>
    </row>
    <row r="243" spans="2:10" x14ac:dyDescent="0.35">
      <c r="B243">
        <v>20181030.000016998</v>
      </c>
      <c r="C243" t="s">
        <v>8</v>
      </c>
      <c r="D243" t="s">
        <v>9</v>
      </c>
      <c r="E243" s="6">
        <v>43403.480231481481</v>
      </c>
      <c r="F243" t="s">
        <v>9</v>
      </c>
      <c r="G243">
        <v>1550</v>
      </c>
      <c r="I243" t="str">
        <f t="shared" si="3"/>
        <v>20181030</v>
      </c>
      <c r="J243">
        <v>1550</v>
      </c>
    </row>
    <row r="244" spans="2:10" x14ac:dyDescent="0.35">
      <c r="B244">
        <v>20181030.000018001</v>
      </c>
      <c r="C244" t="s">
        <v>8</v>
      </c>
      <c r="D244" t="s">
        <v>9</v>
      </c>
      <c r="E244" s="6">
        <v>43403.480324074073</v>
      </c>
      <c r="F244" t="s">
        <v>9</v>
      </c>
      <c r="G244">
        <v>1682</v>
      </c>
      <c r="I244" t="str">
        <f t="shared" si="3"/>
        <v>20181030</v>
      </c>
      <c r="J244">
        <v>1682</v>
      </c>
    </row>
    <row r="245" spans="2:10" x14ac:dyDescent="0.35">
      <c r="B245">
        <v>20181030.000018999</v>
      </c>
      <c r="C245" t="s">
        <v>8</v>
      </c>
      <c r="D245" t="s">
        <v>9</v>
      </c>
      <c r="E245" s="6">
        <v>43403.480439814812</v>
      </c>
      <c r="F245" t="s">
        <v>9</v>
      </c>
      <c r="G245">
        <v>2471</v>
      </c>
      <c r="I245" t="str">
        <f t="shared" si="3"/>
        <v>20181030</v>
      </c>
      <c r="J245">
        <v>2471</v>
      </c>
    </row>
    <row r="246" spans="2:10" x14ac:dyDescent="0.35">
      <c r="B246">
        <v>20181030.000020999</v>
      </c>
      <c r="C246" t="s">
        <v>8</v>
      </c>
      <c r="D246" t="s">
        <v>9</v>
      </c>
      <c r="E246" s="6">
        <v>43403.481574074074</v>
      </c>
      <c r="F246" t="s">
        <v>9</v>
      </c>
      <c r="G246">
        <v>5339</v>
      </c>
      <c r="I246" t="str">
        <f t="shared" si="3"/>
        <v>20181030</v>
      </c>
      <c r="J246">
        <v>5339</v>
      </c>
    </row>
    <row r="247" spans="2:10" x14ac:dyDescent="0.35">
      <c r="B247">
        <v>20181030.000022002</v>
      </c>
      <c r="C247" t="s">
        <v>8</v>
      </c>
      <c r="D247" t="s">
        <v>9</v>
      </c>
      <c r="E247" s="6">
        <v>43403.481770833336</v>
      </c>
      <c r="F247" t="s">
        <v>9</v>
      </c>
      <c r="G247">
        <v>3275</v>
      </c>
      <c r="I247" t="str">
        <f t="shared" si="3"/>
        <v>20181030</v>
      </c>
      <c r="J247">
        <v>3275</v>
      </c>
    </row>
    <row r="248" spans="2:10" x14ac:dyDescent="0.35">
      <c r="B248">
        <v>20181030.000023</v>
      </c>
      <c r="C248" t="s">
        <v>8</v>
      </c>
      <c r="D248" t="s">
        <v>9</v>
      </c>
      <c r="E248" s="6">
        <v>43403.482048611113</v>
      </c>
      <c r="F248" t="s">
        <v>9</v>
      </c>
      <c r="G248">
        <v>5351</v>
      </c>
      <c r="I248" t="str">
        <f t="shared" si="3"/>
        <v>20181030</v>
      </c>
      <c r="J248">
        <v>5351</v>
      </c>
    </row>
    <row r="249" spans="2:10" x14ac:dyDescent="0.35">
      <c r="B249">
        <v>20181030.000025999</v>
      </c>
      <c r="C249" t="s">
        <v>8</v>
      </c>
      <c r="D249" t="s">
        <v>9</v>
      </c>
      <c r="E249" s="6">
        <v>43403.486828703702</v>
      </c>
      <c r="F249" t="s">
        <v>9</v>
      </c>
      <c r="G249">
        <v>1831</v>
      </c>
      <c r="I249" t="str">
        <f t="shared" si="3"/>
        <v>20181030</v>
      </c>
      <c r="J249">
        <v>1831</v>
      </c>
    </row>
    <row r="250" spans="2:10" x14ac:dyDescent="0.35">
      <c r="B250">
        <v>20181030.000027001</v>
      </c>
      <c r="C250" t="s">
        <v>8</v>
      </c>
      <c r="D250" t="s">
        <v>9</v>
      </c>
      <c r="E250" s="6">
        <v>43403.486979166664</v>
      </c>
      <c r="F250" t="s">
        <v>9</v>
      </c>
      <c r="G250">
        <v>4145</v>
      </c>
      <c r="I250" t="str">
        <f t="shared" si="3"/>
        <v>20181030</v>
      </c>
      <c r="J250">
        <v>4145</v>
      </c>
    </row>
    <row r="251" spans="2:10" x14ac:dyDescent="0.35">
      <c r="B251">
        <v>20181030.00003</v>
      </c>
      <c r="C251" t="s">
        <v>8</v>
      </c>
      <c r="D251" t="s">
        <v>9</v>
      </c>
      <c r="E251" s="6">
        <v>43403.48877314815</v>
      </c>
      <c r="F251" t="s">
        <v>9</v>
      </c>
      <c r="G251">
        <v>3167</v>
      </c>
      <c r="I251" t="str">
        <f t="shared" si="3"/>
        <v>20181030</v>
      </c>
      <c r="J251">
        <v>3167</v>
      </c>
    </row>
    <row r="252" spans="2:10" x14ac:dyDescent="0.35">
      <c r="B252">
        <v>20181030.000032999</v>
      </c>
      <c r="C252" t="s">
        <v>8</v>
      </c>
      <c r="D252" t="s">
        <v>9</v>
      </c>
      <c r="E252" s="6">
        <v>43403.49050925926</v>
      </c>
      <c r="F252" t="s">
        <v>9</v>
      </c>
      <c r="G252">
        <v>2279</v>
      </c>
      <c r="I252" t="str">
        <f t="shared" si="3"/>
        <v>20181030</v>
      </c>
      <c r="J252">
        <v>2279</v>
      </c>
    </row>
    <row r="253" spans="2:10" x14ac:dyDescent="0.35">
      <c r="B253">
        <v>20181030.000034001</v>
      </c>
      <c r="C253" t="s">
        <v>8</v>
      </c>
      <c r="D253" t="s">
        <v>9</v>
      </c>
      <c r="E253" s="6">
        <v>43403.490613425929</v>
      </c>
      <c r="F253" t="s">
        <v>9</v>
      </c>
      <c r="G253">
        <v>3729</v>
      </c>
      <c r="I253" t="str">
        <f t="shared" si="3"/>
        <v>20181030</v>
      </c>
      <c r="J253">
        <v>3729</v>
      </c>
    </row>
    <row r="254" spans="2:10" x14ac:dyDescent="0.35">
      <c r="B254">
        <v>20181030.000034999</v>
      </c>
      <c r="C254" t="s">
        <v>8</v>
      </c>
      <c r="D254" t="s">
        <v>9</v>
      </c>
      <c r="E254" s="6">
        <v>43403.490706018521</v>
      </c>
      <c r="F254" t="s">
        <v>9</v>
      </c>
      <c r="G254">
        <v>3090</v>
      </c>
      <c r="I254" t="str">
        <f t="shared" si="3"/>
        <v>20181030</v>
      </c>
      <c r="J254">
        <v>3090</v>
      </c>
    </row>
    <row r="255" spans="2:10" x14ac:dyDescent="0.35">
      <c r="B255">
        <v>20181030.000036001</v>
      </c>
      <c r="C255" t="s">
        <v>8</v>
      </c>
      <c r="D255" t="s">
        <v>9</v>
      </c>
      <c r="E255" s="6">
        <v>43403.490937499999</v>
      </c>
      <c r="F255" t="s">
        <v>9</v>
      </c>
      <c r="G255">
        <v>6746</v>
      </c>
      <c r="I255" t="str">
        <f t="shared" si="3"/>
        <v>20181030</v>
      </c>
      <c r="J255">
        <v>6746</v>
      </c>
    </row>
    <row r="256" spans="2:10" x14ac:dyDescent="0.35">
      <c r="B256">
        <v>20181030.000037</v>
      </c>
      <c r="C256" t="s">
        <v>8</v>
      </c>
      <c r="D256" t="s">
        <v>9</v>
      </c>
      <c r="E256" s="6">
        <v>43403.535787037035</v>
      </c>
      <c r="F256" t="s">
        <v>9</v>
      </c>
      <c r="G256">
        <v>2506</v>
      </c>
      <c r="I256" t="str">
        <f t="shared" si="3"/>
        <v>20181030</v>
      </c>
      <c r="J256">
        <v>2506</v>
      </c>
    </row>
    <row r="257" spans="2:10" x14ac:dyDescent="0.35">
      <c r="B257">
        <v>20181030.000038002</v>
      </c>
      <c r="C257" t="s">
        <v>8</v>
      </c>
      <c r="D257" t="s">
        <v>9</v>
      </c>
      <c r="E257" s="6">
        <v>43403.536006944443</v>
      </c>
      <c r="F257" t="s">
        <v>9</v>
      </c>
      <c r="G257">
        <v>3577</v>
      </c>
      <c r="I257" t="str">
        <f t="shared" si="3"/>
        <v>20181030</v>
      </c>
      <c r="J257">
        <v>3577</v>
      </c>
    </row>
    <row r="258" spans="2:10" x14ac:dyDescent="0.35">
      <c r="B258">
        <v>20181030.000039</v>
      </c>
      <c r="C258" t="s">
        <v>8</v>
      </c>
      <c r="D258" t="s">
        <v>9</v>
      </c>
      <c r="E258" s="6">
        <v>43403.537002314813</v>
      </c>
      <c r="F258" t="s">
        <v>9</v>
      </c>
      <c r="G258">
        <v>10292</v>
      </c>
      <c r="I258" t="str">
        <f t="shared" si="3"/>
        <v>20181030</v>
      </c>
      <c r="J258">
        <v>10292</v>
      </c>
    </row>
    <row r="259" spans="2:10" x14ac:dyDescent="0.35">
      <c r="B259">
        <v>20181030.000039998</v>
      </c>
      <c r="C259" t="s">
        <v>8</v>
      </c>
      <c r="D259" t="s">
        <v>9</v>
      </c>
      <c r="E259" s="6">
        <v>43403.545937499999</v>
      </c>
      <c r="F259" t="s">
        <v>9</v>
      </c>
      <c r="G259">
        <v>11934</v>
      </c>
      <c r="I259" t="str">
        <f t="shared" si="3"/>
        <v>20181030</v>
      </c>
      <c r="J259">
        <v>11934</v>
      </c>
    </row>
    <row r="260" spans="2:10" x14ac:dyDescent="0.35">
      <c r="B260">
        <v>20181030.000041001</v>
      </c>
      <c r="C260" t="s">
        <v>8</v>
      </c>
      <c r="D260" t="s">
        <v>9</v>
      </c>
      <c r="E260" s="6">
        <v>43403.547395833331</v>
      </c>
      <c r="F260" t="s">
        <v>9</v>
      </c>
      <c r="G260">
        <v>10609</v>
      </c>
      <c r="I260" t="str">
        <f t="shared" si="3"/>
        <v>20181030</v>
      </c>
      <c r="J260">
        <v>10609</v>
      </c>
    </row>
    <row r="261" spans="2:10" x14ac:dyDescent="0.35">
      <c r="B261">
        <v>20181030.000041999</v>
      </c>
      <c r="C261" t="s">
        <v>8</v>
      </c>
      <c r="D261" t="s">
        <v>9</v>
      </c>
      <c r="E261" s="6">
        <v>43403.548391203702</v>
      </c>
      <c r="F261" t="s">
        <v>9</v>
      </c>
      <c r="G261">
        <v>3284</v>
      </c>
      <c r="I261" t="str">
        <f t="shared" si="3"/>
        <v>20181030</v>
      </c>
      <c r="J261">
        <v>3284</v>
      </c>
    </row>
    <row r="262" spans="2:10" x14ac:dyDescent="0.35">
      <c r="B262">
        <v>20181030.000043001</v>
      </c>
      <c r="C262" t="s">
        <v>8</v>
      </c>
      <c r="D262" t="s">
        <v>9</v>
      </c>
      <c r="E262" s="6">
        <v>43403.549641203703</v>
      </c>
      <c r="F262" t="s">
        <v>9</v>
      </c>
      <c r="G262">
        <v>11923</v>
      </c>
      <c r="I262" t="str">
        <f t="shared" ref="I262:I325" si="4">LEFT(B262,8)</f>
        <v>20181030</v>
      </c>
      <c r="J262">
        <v>11923</v>
      </c>
    </row>
    <row r="263" spans="2:10" x14ac:dyDescent="0.35">
      <c r="B263">
        <v>20181030.000043999</v>
      </c>
      <c r="C263" t="s">
        <v>8</v>
      </c>
      <c r="D263" t="s">
        <v>9</v>
      </c>
      <c r="E263" s="6">
        <v>43403.5937962963</v>
      </c>
      <c r="F263" t="s">
        <v>9</v>
      </c>
      <c r="G263">
        <v>3325</v>
      </c>
      <c r="I263" t="str">
        <f t="shared" si="4"/>
        <v>20181030</v>
      </c>
      <c r="J263">
        <v>3325</v>
      </c>
    </row>
    <row r="264" spans="2:10" x14ac:dyDescent="0.35">
      <c r="B264">
        <v>20181030.000045002</v>
      </c>
      <c r="C264" t="s">
        <v>8</v>
      </c>
      <c r="D264" t="s">
        <v>9</v>
      </c>
      <c r="E264" s="6">
        <v>43403.595439814817</v>
      </c>
      <c r="F264" t="s">
        <v>9</v>
      </c>
      <c r="G264">
        <v>7838</v>
      </c>
      <c r="I264" t="str">
        <f t="shared" si="4"/>
        <v>20181030</v>
      </c>
      <c r="J264">
        <v>7838</v>
      </c>
    </row>
    <row r="265" spans="2:10" x14ac:dyDescent="0.35">
      <c r="B265">
        <v>20181030.000046</v>
      </c>
      <c r="C265" t="s">
        <v>8</v>
      </c>
      <c r="D265" t="s">
        <v>9</v>
      </c>
      <c r="E265" s="6">
        <v>43403.596817129626</v>
      </c>
      <c r="F265" t="s">
        <v>9</v>
      </c>
      <c r="G265">
        <v>11632</v>
      </c>
      <c r="I265" t="str">
        <f t="shared" si="4"/>
        <v>20181030</v>
      </c>
      <c r="J265">
        <v>11632</v>
      </c>
    </row>
    <row r="266" spans="2:10" x14ac:dyDescent="0.35">
      <c r="B266">
        <v>20181030.000046998</v>
      </c>
      <c r="C266" t="s">
        <v>8</v>
      </c>
      <c r="D266" t="s">
        <v>9</v>
      </c>
      <c r="E266" s="6">
        <v>43403.597048611111</v>
      </c>
      <c r="F266" t="s">
        <v>9</v>
      </c>
      <c r="G266">
        <v>2667</v>
      </c>
      <c r="I266" t="str">
        <f t="shared" si="4"/>
        <v>20181030</v>
      </c>
      <c r="J266">
        <v>2667</v>
      </c>
    </row>
    <row r="267" spans="2:10" x14ac:dyDescent="0.35">
      <c r="B267">
        <v>20181030.000048</v>
      </c>
      <c r="C267" t="s">
        <v>8</v>
      </c>
      <c r="D267" t="s">
        <v>9</v>
      </c>
      <c r="E267" s="6">
        <v>43403.597615740742</v>
      </c>
      <c r="F267" t="s">
        <v>9</v>
      </c>
      <c r="G267">
        <v>7222</v>
      </c>
      <c r="I267" t="str">
        <f t="shared" si="4"/>
        <v>20181030</v>
      </c>
      <c r="J267">
        <v>7222</v>
      </c>
    </row>
    <row r="268" spans="2:10" x14ac:dyDescent="0.35">
      <c r="B268">
        <v>20181030.000048999</v>
      </c>
      <c r="C268" t="s">
        <v>8</v>
      </c>
      <c r="D268" t="s">
        <v>9</v>
      </c>
      <c r="E268" s="6">
        <v>43403.599189814813</v>
      </c>
      <c r="F268" t="s">
        <v>9</v>
      </c>
      <c r="G268">
        <v>9260</v>
      </c>
      <c r="I268" t="str">
        <f t="shared" si="4"/>
        <v>20181030</v>
      </c>
      <c r="J268">
        <v>9260</v>
      </c>
    </row>
    <row r="269" spans="2:10" x14ac:dyDescent="0.35">
      <c r="B269">
        <v>20181030.000050001</v>
      </c>
      <c r="C269" t="s">
        <v>8</v>
      </c>
      <c r="D269" t="s">
        <v>9</v>
      </c>
      <c r="E269" s="6">
        <v>43403.631296296298</v>
      </c>
      <c r="F269" t="s">
        <v>9</v>
      </c>
      <c r="G269">
        <v>3436</v>
      </c>
      <c r="I269" t="str">
        <f t="shared" si="4"/>
        <v>20181030</v>
      </c>
      <c r="J269">
        <v>3436</v>
      </c>
    </row>
    <row r="270" spans="2:10" x14ac:dyDescent="0.35">
      <c r="B270">
        <v>20181030.000050999</v>
      </c>
      <c r="C270" t="s">
        <v>8</v>
      </c>
      <c r="D270" t="s">
        <v>9</v>
      </c>
      <c r="E270" s="6">
        <v>43403.631539351853</v>
      </c>
      <c r="F270" t="s">
        <v>9</v>
      </c>
      <c r="G270">
        <v>2223</v>
      </c>
      <c r="I270" t="str">
        <f t="shared" si="4"/>
        <v>20181030</v>
      </c>
      <c r="J270">
        <v>2223</v>
      </c>
    </row>
    <row r="271" spans="2:10" x14ac:dyDescent="0.35">
      <c r="B271">
        <v>20181030.000052001</v>
      </c>
      <c r="C271" t="s">
        <v>8</v>
      </c>
      <c r="D271" t="s">
        <v>9</v>
      </c>
      <c r="E271" s="6">
        <v>43403.636631944442</v>
      </c>
      <c r="F271" t="s">
        <v>9</v>
      </c>
      <c r="G271">
        <v>2091</v>
      </c>
      <c r="I271" t="str">
        <f t="shared" si="4"/>
        <v>20181030</v>
      </c>
      <c r="J271">
        <v>2091</v>
      </c>
    </row>
    <row r="272" spans="2:10" x14ac:dyDescent="0.35">
      <c r="B272">
        <v>20181030.000053</v>
      </c>
      <c r="C272" t="s">
        <v>8</v>
      </c>
      <c r="D272" t="s">
        <v>9</v>
      </c>
      <c r="E272" s="6">
        <v>43403.637291666666</v>
      </c>
      <c r="F272" t="s">
        <v>9</v>
      </c>
      <c r="G272">
        <v>3903</v>
      </c>
      <c r="I272" t="str">
        <f t="shared" si="4"/>
        <v>20181030</v>
      </c>
      <c r="J272">
        <v>3903</v>
      </c>
    </row>
    <row r="273" spans="2:10" x14ac:dyDescent="0.35">
      <c r="B273">
        <v>20181030.000054002</v>
      </c>
      <c r="C273" t="s">
        <v>8</v>
      </c>
      <c r="D273" t="s">
        <v>9</v>
      </c>
      <c r="E273" s="6">
        <v>43403.637662037036</v>
      </c>
      <c r="F273" t="s">
        <v>9</v>
      </c>
      <c r="G273">
        <v>2530</v>
      </c>
      <c r="I273" t="str">
        <f t="shared" si="4"/>
        <v>20181030</v>
      </c>
      <c r="J273">
        <v>2530</v>
      </c>
    </row>
    <row r="274" spans="2:10" x14ac:dyDescent="0.35">
      <c r="B274">
        <v>20181030.000055</v>
      </c>
      <c r="C274" t="s">
        <v>8</v>
      </c>
      <c r="D274" t="s">
        <v>9</v>
      </c>
      <c r="E274" s="6">
        <v>43403.638553240744</v>
      </c>
      <c r="F274" t="s">
        <v>9</v>
      </c>
      <c r="G274">
        <v>3667</v>
      </c>
      <c r="I274" t="str">
        <f t="shared" si="4"/>
        <v>20181030</v>
      </c>
      <c r="J274">
        <v>3667</v>
      </c>
    </row>
    <row r="275" spans="2:10" x14ac:dyDescent="0.35">
      <c r="B275">
        <v>20181030.000055999</v>
      </c>
      <c r="C275" t="s">
        <v>8</v>
      </c>
      <c r="D275" t="s">
        <v>9</v>
      </c>
      <c r="E275" s="6">
        <v>43404.415150462963</v>
      </c>
      <c r="F275" t="s">
        <v>9</v>
      </c>
      <c r="G275">
        <v>4520</v>
      </c>
      <c r="I275" t="str">
        <f t="shared" si="4"/>
        <v>20181030</v>
      </c>
      <c r="J275">
        <v>4520</v>
      </c>
    </row>
    <row r="276" spans="2:10" x14ac:dyDescent="0.35">
      <c r="B276">
        <v>20181031</v>
      </c>
      <c r="C276" t="s">
        <v>8</v>
      </c>
      <c r="D276" t="s">
        <v>9</v>
      </c>
      <c r="E276" s="6">
        <v>43404.416145833333</v>
      </c>
      <c r="F276" t="s">
        <v>9</v>
      </c>
      <c r="G276">
        <v>16218</v>
      </c>
      <c r="I276" t="str">
        <f t="shared" si="4"/>
        <v>20181031</v>
      </c>
      <c r="J276">
        <v>16218</v>
      </c>
    </row>
    <row r="277" spans="2:10" x14ac:dyDescent="0.35">
      <c r="B277">
        <v>20181031.000000998</v>
      </c>
      <c r="C277" t="s">
        <v>8</v>
      </c>
      <c r="D277" t="s">
        <v>9</v>
      </c>
      <c r="E277" s="6">
        <v>43404.443611111114</v>
      </c>
      <c r="F277" t="s">
        <v>9</v>
      </c>
      <c r="G277">
        <v>20868</v>
      </c>
      <c r="I277" t="str">
        <f t="shared" si="4"/>
        <v>20181031</v>
      </c>
      <c r="J277">
        <v>20868</v>
      </c>
    </row>
    <row r="278" spans="2:10" x14ac:dyDescent="0.35">
      <c r="B278">
        <v>20181031.000002</v>
      </c>
      <c r="C278" t="s">
        <v>8</v>
      </c>
      <c r="D278" t="s">
        <v>9</v>
      </c>
      <c r="E278" s="6">
        <v>43404.444918981484</v>
      </c>
      <c r="F278" t="s">
        <v>9</v>
      </c>
      <c r="G278">
        <v>13741</v>
      </c>
      <c r="I278" t="str">
        <f t="shared" si="4"/>
        <v>20181031</v>
      </c>
      <c r="J278">
        <v>13741</v>
      </c>
    </row>
    <row r="279" spans="2:10" x14ac:dyDescent="0.35">
      <c r="B279">
        <v>20181031.000009</v>
      </c>
      <c r="C279" t="s">
        <v>8</v>
      </c>
      <c r="D279" t="s">
        <v>9</v>
      </c>
      <c r="E279" s="6">
        <v>43404.456574074073</v>
      </c>
      <c r="F279" t="s">
        <v>9</v>
      </c>
      <c r="G279">
        <v>31954</v>
      </c>
      <c r="I279" t="str">
        <f t="shared" si="4"/>
        <v>20181031</v>
      </c>
      <c r="J279">
        <v>31954</v>
      </c>
    </row>
    <row r="280" spans="2:10" x14ac:dyDescent="0.35">
      <c r="B280">
        <v>20181031.000014</v>
      </c>
      <c r="C280" t="s">
        <v>8</v>
      </c>
      <c r="D280" t="s">
        <v>9</v>
      </c>
      <c r="E280" s="6">
        <v>43404.616886574076</v>
      </c>
      <c r="F280" t="s">
        <v>9</v>
      </c>
      <c r="G280">
        <v>31155</v>
      </c>
      <c r="I280" t="str">
        <f t="shared" si="4"/>
        <v>20181031</v>
      </c>
      <c r="J280">
        <v>31155</v>
      </c>
    </row>
    <row r="281" spans="2:10" x14ac:dyDescent="0.35">
      <c r="B281">
        <v>20181031.000015002</v>
      </c>
      <c r="C281" t="s">
        <v>8</v>
      </c>
      <c r="D281" t="s">
        <v>9</v>
      </c>
      <c r="E281" s="6">
        <v>43404.698807870373</v>
      </c>
      <c r="F281" t="s">
        <v>9</v>
      </c>
      <c r="G281">
        <v>2499</v>
      </c>
      <c r="I281" t="str">
        <f t="shared" si="4"/>
        <v>20181031</v>
      </c>
      <c r="J281">
        <v>2499</v>
      </c>
    </row>
    <row r="282" spans="2:10" x14ac:dyDescent="0.35">
      <c r="B282">
        <v>20181031.000016</v>
      </c>
      <c r="C282" t="s">
        <v>8</v>
      </c>
      <c r="D282" t="s">
        <v>9</v>
      </c>
      <c r="E282" s="6">
        <v>43404.70239583333</v>
      </c>
      <c r="F282" t="s">
        <v>9</v>
      </c>
      <c r="G282">
        <v>30698</v>
      </c>
      <c r="I282" t="str">
        <f t="shared" si="4"/>
        <v>20181031</v>
      </c>
      <c r="J282">
        <v>30698</v>
      </c>
    </row>
    <row r="283" spans="2:10" x14ac:dyDescent="0.35">
      <c r="B283">
        <v>20181031.000016998</v>
      </c>
      <c r="C283" t="s">
        <v>8</v>
      </c>
      <c r="D283" t="s">
        <v>9</v>
      </c>
      <c r="E283" s="6">
        <v>43405.486550925925</v>
      </c>
      <c r="F283" t="s">
        <v>9</v>
      </c>
      <c r="G283">
        <v>30895</v>
      </c>
      <c r="I283" t="str">
        <f t="shared" si="4"/>
        <v>20181031</v>
      </c>
      <c r="J283">
        <v>30895</v>
      </c>
    </row>
    <row r="284" spans="2:10" x14ac:dyDescent="0.35">
      <c r="B284">
        <v>20181101.000000998</v>
      </c>
      <c r="C284" t="s">
        <v>8</v>
      </c>
      <c r="D284" t="s">
        <v>9</v>
      </c>
      <c r="E284" s="6">
        <v>43405.701215277775</v>
      </c>
      <c r="F284" t="s">
        <v>9</v>
      </c>
      <c r="G284">
        <v>1976</v>
      </c>
      <c r="I284" t="str">
        <f t="shared" si="4"/>
        <v>20181101</v>
      </c>
      <c r="J284">
        <v>1976</v>
      </c>
    </row>
    <row r="285" spans="2:10" x14ac:dyDescent="0.35">
      <c r="B285">
        <v>20181101.000004001</v>
      </c>
      <c r="C285" t="s">
        <v>8</v>
      </c>
      <c r="D285" t="s">
        <v>9</v>
      </c>
      <c r="E285" s="6">
        <v>43405.903101851851</v>
      </c>
      <c r="F285" t="s">
        <v>9</v>
      </c>
      <c r="G285">
        <v>467</v>
      </c>
      <c r="I285" t="str">
        <f t="shared" si="4"/>
        <v>20181101</v>
      </c>
      <c r="J285">
        <v>467</v>
      </c>
    </row>
    <row r="286" spans="2:10" x14ac:dyDescent="0.35">
      <c r="B286">
        <v>20181102.000002</v>
      </c>
      <c r="C286" t="s">
        <v>8</v>
      </c>
      <c r="D286" t="s">
        <v>9</v>
      </c>
      <c r="E286" s="6">
        <v>43407.425543981481</v>
      </c>
      <c r="F286" t="s">
        <v>9</v>
      </c>
      <c r="G286">
        <v>467</v>
      </c>
      <c r="I286" t="str">
        <f t="shared" si="4"/>
        <v>20181102</v>
      </c>
      <c r="J286">
        <v>467</v>
      </c>
    </row>
    <row r="287" spans="2:10" x14ac:dyDescent="0.35">
      <c r="B287">
        <v>20181103</v>
      </c>
      <c r="C287" t="s">
        <v>8</v>
      </c>
      <c r="D287" t="s">
        <v>9</v>
      </c>
      <c r="E287" s="6">
        <v>43409.516157407408</v>
      </c>
      <c r="F287" t="s">
        <v>9</v>
      </c>
      <c r="G287">
        <v>2113</v>
      </c>
      <c r="I287" t="str">
        <f t="shared" si="4"/>
        <v>20181103</v>
      </c>
      <c r="J287">
        <v>2113</v>
      </c>
    </row>
    <row r="288" spans="2:10" x14ac:dyDescent="0.35">
      <c r="B288">
        <v>20181105</v>
      </c>
      <c r="C288" t="s">
        <v>8</v>
      </c>
      <c r="D288" t="s">
        <v>9</v>
      </c>
      <c r="E288" s="6">
        <v>43409.518009259256</v>
      </c>
      <c r="F288" t="s">
        <v>9</v>
      </c>
      <c r="G288">
        <v>17612</v>
      </c>
      <c r="I288" t="str">
        <f t="shared" si="4"/>
        <v>20181105</v>
      </c>
      <c r="J288">
        <v>17612</v>
      </c>
    </row>
    <row r="289" spans="2:10" x14ac:dyDescent="0.35">
      <c r="B289">
        <v>20181105.000002</v>
      </c>
      <c r="C289" t="s">
        <v>8</v>
      </c>
      <c r="D289" t="s">
        <v>9</v>
      </c>
      <c r="E289" s="6">
        <v>43409.63853009259</v>
      </c>
      <c r="F289" t="s">
        <v>9</v>
      </c>
      <c r="G289">
        <v>26480</v>
      </c>
      <c r="I289" t="str">
        <f t="shared" si="4"/>
        <v>20181105</v>
      </c>
      <c r="J289">
        <v>26480</v>
      </c>
    </row>
    <row r="290" spans="2:10" x14ac:dyDescent="0.35">
      <c r="B290">
        <v>20181106</v>
      </c>
      <c r="C290" t="s">
        <v>8</v>
      </c>
      <c r="D290" t="s">
        <v>9</v>
      </c>
      <c r="E290" s="6">
        <v>43410.37059027778</v>
      </c>
      <c r="F290" t="s">
        <v>9</v>
      </c>
      <c r="G290">
        <v>2408</v>
      </c>
      <c r="I290" t="str">
        <f t="shared" si="4"/>
        <v>20181106</v>
      </c>
      <c r="J290">
        <v>2408</v>
      </c>
    </row>
    <row r="291" spans="2:10" x14ac:dyDescent="0.35">
      <c r="B291">
        <v>20181106.000000998</v>
      </c>
      <c r="C291" t="s">
        <v>8</v>
      </c>
      <c r="D291" t="s">
        <v>9</v>
      </c>
      <c r="E291" s="6">
        <v>43410.371631944443</v>
      </c>
      <c r="F291" t="s">
        <v>9</v>
      </c>
      <c r="G291">
        <v>15985</v>
      </c>
      <c r="I291" t="str">
        <f t="shared" si="4"/>
        <v>20181106</v>
      </c>
      <c r="J291">
        <v>15985</v>
      </c>
    </row>
    <row r="292" spans="2:10" x14ac:dyDescent="0.35">
      <c r="B292">
        <v>20181106.000002</v>
      </c>
      <c r="C292" t="s">
        <v>8</v>
      </c>
      <c r="D292" t="s">
        <v>9</v>
      </c>
      <c r="E292" s="6">
        <v>43410.371747685182</v>
      </c>
      <c r="F292" t="s">
        <v>9</v>
      </c>
      <c r="G292">
        <v>1949</v>
      </c>
      <c r="I292" t="str">
        <f t="shared" si="4"/>
        <v>20181106</v>
      </c>
      <c r="J292">
        <v>1949</v>
      </c>
    </row>
    <row r="293" spans="2:10" x14ac:dyDescent="0.35">
      <c r="B293">
        <v>20181106.000002999</v>
      </c>
      <c r="C293" t="s">
        <v>8</v>
      </c>
      <c r="D293" t="s">
        <v>9</v>
      </c>
      <c r="E293" s="6">
        <v>43410.371874999997</v>
      </c>
      <c r="F293" t="s">
        <v>9</v>
      </c>
      <c r="G293">
        <v>3173</v>
      </c>
      <c r="I293" t="str">
        <f t="shared" si="4"/>
        <v>20181106</v>
      </c>
      <c r="J293">
        <v>3173</v>
      </c>
    </row>
    <row r="294" spans="2:10" x14ac:dyDescent="0.35">
      <c r="B294">
        <v>20181106.000004001</v>
      </c>
      <c r="C294" t="s">
        <v>8</v>
      </c>
      <c r="D294" t="s">
        <v>9</v>
      </c>
      <c r="E294" s="6">
        <v>43410.418078703704</v>
      </c>
      <c r="F294" t="s">
        <v>9</v>
      </c>
      <c r="G294">
        <v>2141</v>
      </c>
      <c r="I294" t="str">
        <f t="shared" si="4"/>
        <v>20181106</v>
      </c>
      <c r="J294">
        <v>2141</v>
      </c>
    </row>
    <row r="295" spans="2:10" x14ac:dyDescent="0.35">
      <c r="B295">
        <v>20181106.000004999</v>
      </c>
      <c r="C295" t="s">
        <v>8</v>
      </c>
      <c r="D295" t="s">
        <v>9</v>
      </c>
      <c r="E295" s="6">
        <v>43410.419930555552</v>
      </c>
      <c r="F295" t="s">
        <v>9</v>
      </c>
      <c r="G295">
        <v>17655</v>
      </c>
      <c r="I295" t="str">
        <f t="shared" si="4"/>
        <v>20181106</v>
      </c>
      <c r="J295">
        <v>17655</v>
      </c>
    </row>
    <row r="296" spans="2:10" x14ac:dyDescent="0.35">
      <c r="B296">
        <v>20181106.000006001</v>
      </c>
      <c r="C296" t="s">
        <v>8</v>
      </c>
      <c r="D296" t="s">
        <v>9</v>
      </c>
      <c r="E296" s="6">
        <v>43410.424479166664</v>
      </c>
      <c r="F296" t="s">
        <v>9</v>
      </c>
      <c r="G296">
        <v>1951</v>
      </c>
      <c r="I296" t="str">
        <f t="shared" si="4"/>
        <v>20181106</v>
      </c>
      <c r="J296">
        <v>1951</v>
      </c>
    </row>
    <row r="297" spans="2:10" x14ac:dyDescent="0.35">
      <c r="B297">
        <v>20181106.000007</v>
      </c>
      <c r="C297" t="s">
        <v>8</v>
      </c>
      <c r="D297" t="s">
        <v>9</v>
      </c>
      <c r="E297" s="6">
        <v>43410.425983796296</v>
      </c>
      <c r="F297" t="s">
        <v>9</v>
      </c>
      <c r="G297">
        <v>16195</v>
      </c>
      <c r="I297" t="str">
        <f t="shared" si="4"/>
        <v>20181106</v>
      </c>
      <c r="J297">
        <v>16195</v>
      </c>
    </row>
    <row r="298" spans="2:10" x14ac:dyDescent="0.35">
      <c r="B298">
        <v>20181106.000007998</v>
      </c>
      <c r="C298" t="s">
        <v>8</v>
      </c>
      <c r="D298" t="s">
        <v>9</v>
      </c>
      <c r="E298" s="6">
        <v>43410.439247685186</v>
      </c>
      <c r="F298" t="s">
        <v>9</v>
      </c>
      <c r="G298">
        <v>2262</v>
      </c>
      <c r="I298" t="str">
        <f t="shared" si="4"/>
        <v>20181106</v>
      </c>
      <c r="J298">
        <v>2262</v>
      </c>
    </row>
    <row r="299" spans="2:10" x14ac:dyDescent="0.35">
      <c r="B299">
        <v>20181106.000009</v>
      </c>
      <c r="C299" t="s">
        <v>8</v>
      </c>
      <c r="D299" t="s">
        <v>9</v>
      </c>
      <c r="E299" s="6">
        <v>43410.439837962964</v>
      </c>
      <c r="F299" t="s">
        <v>9</v>
      </c>
      <c r="G299">
        <v>2729</v>
      </c>
      <c r="I299" t="str">
        <f t="shared" si="4"/>
        <v>20181106</v>
      </c>
      <c r="J299">
        <v>2729</v>
      </c>
    </row>
    <row r="300" spans="2:10" x14ac:dyDescent="0.35">
      <c r="B300">
        <v>20181106.000009999</v>
      </c>
      <c r="C300" t="s">
        <v>8</v>
      </c>
      <c r="D300" t="s">
        <v>9</v>
      </c>
      <c r="E300" s="6">
        <v>43410.440358796295</v>
      </c>
      <c r="F300" t="s">
        <v>9</v>
      </c>
      <c r="G300">
        <v>2559</v>
      </c>
      <c r="I300" t="str">
        <f t="shared" si="4"/>
        <v>20181106</v>
      </c>
      <c r="J300">
        <v>2559</v>
      </c>
    </row>
    <row r="301" spans="2:10" x14ac:dyDescent="0.35">
      <c r="B301">
        <v>20181106.000011001</v>
      </c>
      <c r="C301" t="s">
        <v>8</v>
      </c>
      <c r="D301" t="s">
        <v>9</v>
      </c>
      <c r="E301" s="6">
        <v>43410.440821759257</v>
      </c>
      <c r="F301" t="s">
        <v>9</v>
      </c>
      <c r="G301">
        <v>2371</v>
      </c>
      <c r="I301" t="str">
        <f t="shared" si="4"/>
        <v>20181106</v>
      </c>
      <c r="J301">
        <v>2371</v>
      </c>
    </row>
    <row r="302" spans="2:10" x14ac:dyDescent="0.35">
      <c r="B302">
        <v>20181106.000011999</v>
      </c>
      <c r="C302" t="s">
        <v>8</v>
      </c>
      <c r="D302" t="s">
        <v>9</v>
      </c>
      <c r="E302" s="6">
        <v>43410.441041666665</v>
      </c>
      <c r="F302" t="s">
        <v>9</v>
      </c>
      <c r="G302">
        <v>1561</v>
      </c>
      <c r="I302" t="str">
        <f t="shared" si="4"/>
        <v>20181106</v>
      </c>
      <c r="J302">
        <v>1561</v>
      </c>
    </row>
    <row r="303" spans="2:10" x14ac:dyDescent="0.35">
      <c r="B303">
        <v>20181106.000013001</v>
      </c>
      <c r="C303" t="s">
        <v>8</v>
      </c>
      <c r="D303" t="s">
        <v>9</v>
      </c>
      <c r="E303" s="6">
        <v>43410.441504629627</v>
      </c>
      <c r="F303" t="s">
        <v>9</v>
      </c>
      <c r="G303">
        <v>2109</v>
      </c>
      <c r="I303" t="str">
        <f t="shared" si="4"/>
        <v>20181106</v>
      </c>
      <c r="J303">
        <v>2109</v>
      </c>
    </row>
    <row r="304" spans="2:10" x14ac:dyDescent="0.35">
      <c r="B304">
        <v>20181106.000014</v>
      </c>
      <c r="C304" t="s">
        <v>8</v>
      </c>
      <c r="D304" t="s">
        <v>9</v>
      </c>
      <c r="E304" s="6">
        <v>43410.442245370374</v>
      </c>
      <c r="F304" t="s">
        <v>9</v>
      </c>
      <c r="G304">
        <v>1892</v>
      </c>
      <c r="I304" t="str">
        <f t="shared" si="4"/>
        <v>20181106</v>
      </c>
      <c r="J304">
        <v>1892</v>
      </c>
    </row>
    <row r="305" spans="2:10" x14ac:dyDescent="0.35">
      <c r="B305">
        <v>20181106.000015002</v>
      </c>
      <c r="C305" t="s">
        <v>8</v>
      </c>
      <c r="D305" t="s">
        <v>9</v>
      </c>
      <c r="E305" s="6">
        <v>43410.443055555559</v>
      </c>
      <c r="F305" t="s">
        <v>9</v>
      </c>
      <c r="G305">
        <v>7106</v>
      </c>
      <c r="I305" t="str">
        <f t="shared" si="4"/>
        <v>20181106</v>
      </c>
      <c r="J305">
        <v>7106</v>
      </c>
    </row>
    <row r="306" spans="2:10" x14ac:dyDescent="0.35">
      <c r="B306">
        <v>20181106.000016</v>
      </c>
      <c r="C306" t="s">
        <v>8</v>
      </c>
      <c r="D306" t="s">
        <v>9</v>
      </c>
      <c r="E306" s="6">
        <v>43410.443182870367</v>
      </c>
      <c r="F306" t="s">
        <v>9</v>
      </c>
      <c r="G306">
        <v>3041</v>
      </c>
      <c r="I306" t="str">
        <f t="shared" si="4"/>
        <v>20181106</v>
      </c>
      <c r="J306">
        <v>3041</v>
      </c>
    </row>
    <row r="307" spans="2:10" x14ac:dyDescent="0.35">
      <c r="B307">
        <v>20181106.000016998</v>
      </c>
      <c r="C307" t="s">
        <v>8</v>
      </c>
      <c r="D307" t="s">
        <v>9</v>
      </c>
      <c r="E307" s="6">
        <v>43410.44390046296</v>
      </c>
      <c r="F307" t="s">
        <v>9</v>
      </c>
      <c r="G307">
        <v>6880</v>
      </c>
      <c r="I307" t="str">
        <f t="shared" si="4"/>
        <v>20181106</v>
      </c>
      <c r="J307">
        <v>6880</v>
      </c>
    </row>
    <row r="308" spans="2:10" x14ac:dyDescent="0.35">
      <c r="B308">
        <v>20181106.000018001</v>
      </c>
      <c r="C308" t="s">
        <v>8</v>
      </c>
      <c r="D308" t="s">
        <v>9</v>
      </c>
      <c r="E308" s="6">
        <v>43410.495648148149</v>
      </c>
      <c r="F308" t="s">
        <v>9</v>
      </c>
      <c r="G308">
        <v>2227</v>
      </c>
      <c r="I308" t="str">
        <f t="shared" si="4"/>
        <v>20181106</v>
      </c>
      <c r="J308">
        <v>2227</v>
      </c>
    </row>
    <row r="309" spans="2:10" x14ac:dyDescent="0.35">
      <c r="B309">
        <v>20181106.000018999</v>
      </c>
      <c r="C309" t="s">
        <v>8</v>
      </c>
      <c r="D309" t="s">
        <v>9</v>
      </c>
      <c r="E309" s="6">
        <v>43410.497835648152</v>
      </c>
      <c r="F309" t="s">
        <v>9</v>
      </c>
      <c r="G309">
        <v>24238</v>
      </c>
      <c r="I309" t="str">
        <f t="shared" si="4"/>
        <v>20181106</v>
      </c>
      <c r="J309">
        <v>24238</v>
      </c>
    </row>
    <row r="310" spans="2:10" x14ac:dyDescent="0.35">
      <c r="B310">
        <v>20181106.000022002</v>
      </c>
      <c r="C310" t="s">
        <v>8</v>
      </c>
      <c r="D310" t="s">
        <v>9</v>
      </c>
      <c r="E310" s="6">
        <v>43411.456747685188</v>
      </c>
      <c r="F310" t="s">
        <v>9</v>
      </c>
      <c r="G310">
        <v>17110</v>
      </c>
      <c r="I310" t="str">
        <f t="shared" si="4"/>
        <v>20181106</v>
      </c>
      <c r="J310">
        <v>17110</v>
      </c>
    </row>
    <row r="311" spans="2:10" x14ac:dyDescent="0.35">
      <c r="B311">
        <v>20181107</v>
      </c>
      <c r="C311" t="s">
        <v>8</v>
      </c>
      <c r="D311" t="s">
        <v>9</v>
      </c>
      <c r="E311" s="6">
        <v>43411.459293981483</v>
      </c>
      <c r="F311" t="s">
        <v>9</v>
      </c>
      <c r="G311">
        <v>16725</v>
      </c>
      <c r="I311" t="str">
        <f t="shared" si="4"/>
        <v>20181107</v>
      </c>
      <c r="J311">
        <v>16725</v>
      </c>
    </row>
    <row r="312" spans="2:10" x14ac:dyDescent="0.35">
      <c r="B312">
        <v>20181107.000000998</v>
      </c>
      <c r="C312" t="s">
        <v>8</v>
      </c>
      <c r="D312" t="s">
        <v>9</v>
      </c>
      <c r="E312" s="6">
        <v>43411.460115740738</v>
      </c>
      <c r="F312" t="s">
        <v>9</v>
      </c>
      <c r="G312">
        <v>24403</v>
      </c>
      <c r="I312" t="str">
        <f t="shared" si="4"/>
        <v>20181107</v>
      </c>
      <c r="J312">
        <v>24403</v>
      </c>
    </row>
    <row r="313" spans="2:10" x14ac:dyDescent="0.35">
      <c r="B313">
        <v>20181107.000002</v>
      </c>
      <c r="C313" t="s">
        <v>8</v>
      </c>
      <c r="D313" t="s">
        <v>9</v>
      </c>
      <c r="E313" s="6">
        <v>43411.461238425924</v>
      </c>
      <c r="F313" t="s">
        <v>9</v>
      </c>
      <c r="G313">
        <v>15114</v>
      </c>
      <c r="I313" t="str">
        <f t="shared" si="4"/>
        <v>20181107</v>
      </c>
      <c r="J313">
        <v>15114</v>
      </c>
    </row>
    <row r="314" spans="2:10" x14ac:dyDescent="0.35">
      <c r="B314">
        <v>20181107.000004001</v>
      </c>
      <c r="C314" t="s">
        <v>8</v>
      </c>
      <c r="D314" t="s">
        <v>9</v>
      </c>
      <c r="E314" s="6">
        <v>43411.4687962963</v>
      </c>
      <c r="F314" t="s">
        <v>9</v>
      </c>
      <c r="G314">
        <v>18890</v>
      </c>
      <c r="I314" t="str">
        <f t="shared" si="4"/>
        <v>20181107</v>
      </c>
      <c r="J314">
        <v>18890</v>
      </c>
    </row>
    <row r="315" spans="2:10" x14ac:dyDescent="0.35">
      <c r="B315">
        <v>20181107.000004999</v>
      </c>
      <c r="C315" t="s">
        <v>8</v>
      </c>
      <c r="D315" t="s">
        <v>9</v>
      </c>
      <c r="E315" s="6">
        <v>43411.46912037037</v>
      </c>
      <c r="F315" t="s">
        <v>9</v>
      </c>
      <c r="G315">
        <v>12679</v>
      </c>
      <c r="I315" t="str">
        <f t="shared" si="4"/>
        <v>20181107</v>
      </c>
      <c r="J315">
        <v>12679</v>
      </c>
    </row>
    <row r="316" spans="2:10" x14ac:dyDescent="0.35">
      <c r="B316">
        <v>20181107.000006001</v>
      </c>
      <c r="C316" t="s">
        <v>8</v>
      </c>
      <c r="D316" t="s">
        <v>9</v>
      </c>
      <c r="E316" s="6">
        <v>43411.470300925925</v>
      </c>
      <c r="F316" t="s">
        <v>9</v>
      </c>
      <c r="G316">
        <v>24581</v>
      </c>
      <c r="I316" t="str">
        <f t="shared" si="4"/>
        <v>20181107</v>
      </c>
      <c r="J316">
        <v>24581</v>
      </c>
    </row>
    <row r="317" spans="2:10" x14ac:dyDescent="0.35">
      <c r="B317">
        <v>20181107.000007</v>
      </c>
      <c r="C317" t="s">
        <v>8</v>
      </c>
      <c r="D317" t="s">
        <v>9</v>
      </c>
      <c r="E317" s="6">
        <v>43411.471967592595</v>
      </c>
      <c r="F317" t="s">
        <v>9</v>
      </c>
      <c r="G317">
        <v>27321</v>
      </c>
      <c r="I317" t="str">
        <f t="shared" si="4"/>
        <v>20181107</v>
      </c>
      <c r="J317">
        <v>27321</v>
      </c>
    </row>
    <row r="318" spans="2:10" x14ac:dyDescent="0.35">
      <c r="B318">
        <v>20181107.000007998</v>
      </c>
      <c r="C318" t="s">
        <v>8</v>
      </c>
      <c r="D318" t="s">
        <v>9</v>
      </c>
      <c r="E318" s="6">
        <v>43411.740451388891</v>
      </c>
      <c r="F318" t="s">
        <v>9</v>
      </c>
      <c r="G318">
        <v>2038</v>
      </c>
      <c r="I318" t="str">
        <f t="shared" si="4"/>
        <v>20181107</v>
      </c>
      <c r="J318">
        <v>2038</v>
      </c>
    </row>
    <row r="319" spans="2:10" x14ac:dyDescent="0.35">
      <c r="B319">
        <v>20181107.000009</v>
      </c>
      <c r="C319" t="s">
        <v>8</v>
      </c>
      <c r="D319" t="s">
        <v>9</v>
      </c>
      <c r="E319" s="6">
        <v>43411.741041666668</v>
      </c>
      <c r="F319" t="s">
        <v>9</v>
      </c>
      <c r="G319">
        <v>14653</v>
      </c>
      <c r="I319" t="str">
        <f t="shared" si="4"/>
        <v>20181107</v>
      </c>
      <c r="J319">
        <v>14653</v>
      </c>
    </row>
    <row r="320" spans="2:10" x14ac:dyDescent="0.35">
      <c r="B320">
        <v>20181107.000009999</v>
      </c>
      <c r="C320" t="s">
        <v>8</v>
      </c>
      <c r="D320" t="s">
        <v>9</v>
      </c>
      <c r="E320" s="6">
        <v>43411.741400462961</v>
      </c>
      <c r="F320" t="s">
        <v>9</v>
      </c>
      <c r="G320">
        <v>8192</v>
      </c>
      <c r="I320" t="str">
        <f t="shared" si="4"/>
        <v>20181107</v>
      </c>
      <c r="J320">
        <v>8192</v>
      </c>
    </row>
    <row r="321" spans="2:10" x14ac:dyDescent="0.35">
      <c r="B321">
        <v>20181107.000011001</v>
      </c>
      <c r="C321" t="s">
        <v>8</v>
      </c>
      <c r="D321" t="s">
        <v>9</v>
      </c>
      <c r="E321" s="6">
        <v>43411.741759259261</v>
      </c>
      <c r="F321" t="s">
        <v>9</v>
      </c>
      <c r="G321">
        <v>8494</v>
      </c>
      <c r="I321" t="str">
        <f t="shared" si="4"/>
        <v>20181107</v>
      </c>
      <c r="J321">
        <v>8494</v>
      </c>
    </row>
    <row r="322" spans="2:10" x14ac:dyDescent="0.35">
      <c r="B322">
        <v>20181107.000011999</v>
      </c>
      <c r="C322" t="s">
        <v>8</v>
      </c>
      <c r="D322" t="s">
        <v>9</v>
      </c>
      <c r="E322" s="6">
        <v>43411.742129629631</v>
      </c>
      <c r="F322" t="s">
        <v>9</v>
      </c>
      <c r="G322">
        <v>7833</v>
      </c>
      <c r="I322" t="str">
        <f t="shared" si="4"/>
        <v>20181107</v>
      </c>
      <c r="J322">
        <v>7833</v>
      </c>
    </row>
    <row r="323" spans="2:10" x14ac:dyDescent="0.35">
      <c r="B323">
        <v>20181107.000013001</v>
      </c>
      <c r="C323" t="s">
        <v>8</v>
      </c>
      <c r="D323" t="s">
        <v>9</v>
      </c>
      <c r="E323" s="6">
        <v>43411.742372685185</v>
      </c>
      <c r="F323" t="s">
        <v>9</v>
      </c>
      <c r="G323">
        <v>7725</v>
      </c>
      <c r="I323" t="str">
        <f t="shared" si="4"/>
        <v>20181107</v>
      </c>
      <c r="J323">
        <v>7725</v>
      </c>
    </row>
    <row r="324" spans="2:10" x14ac:dyDescent="0.35">
      <c r="B324">
        <v>20181107.000014</v>
      </c>
      <c r="C324" t="s">
        <v>8</v>
      </c>
      <c r="D324" t="s">
        <v>9</v>
      </c>
      <c r="E324" s="6">
        <v>43411.742731481485</v>
      </c>
      <c r="F324" t="s">
        <v>9</v>
      </c>
      <c r="G324">
        <v>8194</v>
      </c>
      <c r="I324" t="str">
        <f t="shared" si="4"/>
        <v>20181107</v>
      </c>
      <c r="J324">
        <v>8194</v>
      </c>
    </row>
    <row r="325" spans="2:10" x14ac:dyDescent="0.35">
      <c r="B325">
        <v>20181107.000015002</v>
      </c>
      <c r="C325" t="s">
        <v>8</v>
      </c>
      <c r="D325" t="s">
        <v>9</v>
      </c>
      <c r="E325" s="6">
        <v>43411.743090277778</v>
      </c>
      <c r="F325" t="s">
        <v>9</v>
      </c>
      <c r="G325">
        <v>2320</v>
      </c>
      <c r="I325" t="str">
        <f t="shared" si="4"/>
        <v>20181107</v>
      </c>
      <c r="J325">
        <v>2320</v>
      </c>
    </row>
    <row r="326" spans="2:10" x14ac:dyDescent="0.35">
      <c r="B326">
        <v>20181107.000016</v>
      </c>
      <c r="C326" t="s">
        <v>8</v>
      </c>
      <c r="D326" t="s">
        <v>9</v>
      </c>
      <c r="E326" s="6">
        <v>43411.743402777778</v>
      </c>
      <c r="F326" t="s">
        <v>9</v>
      </c>
      <c r="G326">
        <v>6498</v>
      </c>
      <c r="I326" t="str">
        <f t="shared" ref="I326:I389" si="5">LEFT(B326,8)</f>
        <v>20181107</v>
      </c>
      <c r="J326">
        <v>6498</v>
      </c>
    </row>
    <row r="327" spans="2:10" x14ac:dyDescent="0.35">
      <c r="B327">
        <v>20181107.000016998</v>
      </c>
      <c r="C327" t="s">
        <v>8</v>
      </c>
      <c r="D327" t="s">
        <v>9</v>
      </c>
      <c r="E327" s="6">
        <v>43411.743773148148</v>
      </c>
      <c r="F327" t="s">
        <v>9</v>
      </c>
      <c r="G327">
        <v>8466</v>
      </c>
      <c r="I327" t="str">
        <f t="shared" si="5"/>
        <v>20181107</v>
      </c>
      <c r="J327">
        <v>8466</v>
      </c>
    </row>
    <row r="328" spans="2:10" x14ac:dyDescent="0.35">
      <c r="B328">
        <v>20181107.000018001</v>
      </c>
      <c r="C328" t="s">
        <v>8</v>
      </c>
      <c r="D328" t="s">
        <v>9</v>
      </c>
      <c r="E328" s="6">
        <v>43411.744340277779</v>
      </c>
      <c r="F328" t="s">
        <v>9</v>
      </c>
      <c r="G328">
        <v>13073</v>
      </c>
      <c r="I328" t="str">
        <f t="shared" si="5"/>
        <v>20181107</v>
      </c>
      <c r="J328">
        <v>13073</v>
      </c>
    </row>
    <row r="329" spans="2:10" x14ac:dyDescent="0.35">
      <c r="B329">
        <v>20181108</v>
      </c>
      <c r="C329" t="s">
        <v>8</v>
      </c>
      <c r="D329" t="s">
        <v>9</v>
      </c>
      <c r="E329" s="6">
        <v>43412.447048611109</v>
      </c>
      <c r="F329" t="s">
        <v>9</v>
      </c>
      <c r="G329">
        <v>10367</v>
      </c>
      <c r="I329" t="str">
        <f t="shared" si="5"/>
        <v>20181108</v>
      </c>
      <c r="J329">
        <v>10367</v>
      </c>
    </row>
    <row r="330" spans="2:10" x14ac:dyDescent="0.35">
      <c r="B330">
        <v>20181108.000002</v>
      </c>
      <c r="C330" t="s">
        <v>8</v>
      </c>
      <c r="D330" t="s">
        <v>9</v>
      </c>
      <c r="E330" s="6">
        <v>43412.589270833334</v>
      </c>
      <c r="F330" t="s">
        <v>9</v>
      </c>
      <c r="G330">
        <v>12257</v>
      </c>
      <c r="I330" t="str">
        <f t="shared" si="5"/>
        <v>20181108</v>
      </c>
      <c r="J330">
        <v>12257</v>
      </c>
    </row>
    <row r="331" spans="2:10" x14ac:dyDescent="0.35">
      <c r="B331">
        <v>20181108.000002999</v>
      </c>
      <c r="C331" t="s">
        <v>8</v>
      </c>
      <c r="D331" t="s">
        <v>9</v>
      </c>
      <c r="E331" s="6">
        <v>43412.595636574071</v>
      </c>
      <c r="F331" t="s">
        <v>9</v>
      </c>
      <c r="G331">
        <v>10879</v>
      </c>
      <c r="I331" t="str">
        <f t="shared" si="5"/>
        <v>20181108</v>
      </c>
      <c r="J331">
        <v>10879</v>
      </c>
    </row>
    <row r="332" spans="2:10" x14ac:dyDescent="0.35">
      <c r="B332">
        <v>20181108.000004999</v>
      </c>
      <c r="C332" t="s">
        <v>8</v>
      </c>
      <c r="D332" t="s">
        <v>9</v>
      </c>
      <c r="E332" s="6">
        <v>43413.313715277778</v>
      </c>
      <c r="F332" t="s">
        <v>9</v>
      </c>
      <c r="G332">
        <v>3042</v>
      </c>
      <c r="I332" t="str">
        <f t="shared" si="5"/>
        <v>20181108</v>
      </c>
      <c r="J332">
        <v>3042</v>
      </c>
    </row>
    <row r="333" spans="2:10" x14ac:dyDescent="0.35">
      <c r="B333">
        <v>20181109</v>
      </c>
      <c r="C333" t="s">
        <v>8</v>
      </c>
      <c r="D333" t="s">
        <v>9</v>
      </c>
      <c r="E333" s="6">
        <v>43413.316041666665</v>
      </c>
      <c r="F333" t="s">
        <v>9</v>
      </c>
      <c r="G333">
        <v>30365</v>
      </c>
      <c r="I333" t="str">
        <f t="shared" si="5"/>
        <v>20181109</v>
      </c>
      <c r="J333">
        <v>30365</v>
      </c>
    </row>
    <row r="334" spans="2:10" x14ac:dyDescent="0.35">
      <c r="B334">
        <v>20181109.000000998</v>
      </c>
      <c r="C334" t="s">
        <v>8</v>
      </c>
      <c r="D334" t="s">
        <v>9</v>
      </c>
      <c r="E334" s="6">
        <v>43413.316157407404</v>
      </c>
      <c r="F334" t="s">
        <v>9</v>
      </c>
      <c r="G334">
        <v>2684</v>
      </c>
      <c r="I334" t="str">
        <f t="shared" si="5"/>
        <v>20181109</v>
      </c>
      <c r="J334">
        <v>2684</v>
      </c>
    </row>
    <row r="335" spans="2:10" x14ac:dyDescent="0.35">
      <c r="B335">
        <v>20181109.000002</v>
      </c>
      <c r="C335" t="s">
        <v>8</v>
      </c>
      <c r="D335" t="s">
        <v>9</v>
      </c>
      <c r="E335" s="6">
        <v>43413.364004629628</v>
      </c>
      <c r="F335" t="s">
        <v>9</v>
      </c>
      <c r="G335">
        <v>2810</v>
      </c>
      <c r="I335" t="str">
        <f t="shared" si="5"/>
        <v>20181109</v>
      </c>
      <c r="J335">
        <v>2810</v>
      </c>
    </row>
    <row r="336" spans="2:10" x14ac:dyDescent="0.35">
      <c r="B336">
        <v>20181109.000002999</v>
      </c>
      <c r="C336" t="s">
        <v>8</v>
      </c>
      <c r="D336" t="s">
        <v>9</v>
      </c>
      <c r="E336" s="6">
        <v>43413.371134259258</v>
      </c>
      <c r="F336" t="s">
        <v>9</v>
      </c>
      <c r="G336">
        <v>2739</v>
      </c>
      <c r="I336" t="str">
        <f t="shared" si="5"/>
        <v>20181109</v>
      </c>
      <c r="J336">
        <v>2739</v>
      </c>
    </row>
    <row r="337" spans="2:10" x14ac:dyDescent="0.35">
      <c r="B337">
        <v>20181109.000004999</v>
      </c>
      <c r="C337" t="s">
        <v>8</v>
      </c>
      <c r="D337" t="s">
        <v>9</v>
      </c>
      <c r="E337" s="6">
        <v>43413.388402777775</v>
      </c>
      <c r="F337" t="s">
        <v>9</v>
      </c>
      <c r="G337">
        <v>1993</v>
      </c>
      <c r="I337" t="str">
        <f t="shared" si="5"/>
        <v>20181109</v>
      </c>
      <c r="J337">
        <v>1993</v>
      </c>
    </row>
    <row r="338" spans="2:10" x14ac:dyDescent="0.35">
      <c r="B338">
        <v>20181109.000006001</v>
      </c>
      <c r="C338" t="s">
        <v>8</v>
      </c>
      <c r="D338" t="s">
        <v>9</v>
      </c>
      <c r="E338" s="6">
        <v>43416.373217592591</v>
      </c>
      <c r="F338" t="s">
        <v>9</v>
      </c>
      <c r="G338">
        <v>32669</v>
      </c>
      <c r="I338" t="str">
        <f t="shared" si="5"/>
        <v>20181109</v>
      </c>
      <c r="J338">
        <v>32669</v>
      </c>
    </row>
    <row r="339" spans="2:10" x14ac:dyDescent="0.35">
      <c r="B339">
        <v>20181112.000002</v>
      </c>
      <c r="C339" t="s">
        <v>8</v>
      </c>
      <c r="D339" t="s">
        <v>9</v>
      </c>
      <c r="E339" s="6">
        <v>43416.45753472222</v>
      </c>
      <c r="F339" t="s">
        <v>9</v>
      </c>
      <c r="G339">
        <v>13773</v>
      </c>
      <c r="I339" t="str">
        <f t="shared" si="5"/>
        <v>20181112</v>
      </c>
      <c r="J339">
        <v>13773</v>
      </c>
    </row>
    <row r="340" spans="2:10" x14ac:dyDescent="0.35">
      <c r="B340">
        <v>20181112.000002999</v>
      </c>
      <c r="C340" t="s">
        <v>8</v>
      </c>
      <c r="D340" t="s">
        <v>9</v>
      </c>
      <c r="E340" s="6">
        <v>43416.529120370367</v>
      </c>
      <c r="F340" t="s">
        <v>9</v>
      </c>
      <c r="G340">
        <v>2064</v>
      </c>
      <c r="I340" t="str">
        <f t="shared" si="5"/>
        <v>20181112</v>
      </c>
      <c r="J340">
        <v>2064</v>
      </c>
    </row>
    <row r="341" spans="2:10" x14ac:dyDescent="0.35">
      <c r="B341">
        <v>20181112.000004001</v>
      </c>
      <c r="C341" t="s">
        <v>8</v>
      </c>
      <c r="D341" t="s">
        <v>9</v>
      </c>
      <c r="E341" s="6">
        <v>43416.529247685183</v>
      </c>
      <c r="F341" t="s">
        <v>9</v>
      </c>
      <c r="G341">
        <v>2690</v>
      </c>
      <c r="I341" t="str">
        <f t="shared" si="5"/>
        <v>20181112</v>
      </c>
      <c r="J341">
        <v>2690</v>
      </c>
    </row>
    <row r="342" spans="2:10" x14ac:dyDescent="0.35">
      <c r="B342">
        <v>20181112.000004999</v>
      </c>
      <c r="C342" t="s">
        <v>8</v>
      </c>
      <c r="D342" t="s">
        <v>9</v>
      </c>
      <c r="E342" s="6">
        <v>43416.529583333337</v>
      </c>
      <c r="F342" t="s">
        <v>9</v>
      </c>
      <c r="G342">
        <v>4114</v>
      </c>
      <c r="I342" t="str">
        <f t="shared" si="5"/>
        <v>20181112</v>
      </c>
      <c r="J342">
        <v>4114</v>
      </c>
    </row>
    <row r="343" spans="2:10" x14ac:dyDescent="0.35">
      <c r="B343">
        <v>20181112.000007</v>
      </c>
      <c r="C343" t="s">
        <v>8</v>
      </c>
      <c r="D343" t="s">
        <v>9</v>
      </c>
      <c r="E343" s="6">
        <v>43416.598333333335</v>
      </c>
      <c r="F343" t="s">
        <v>9</v>
      </c>
      <c r="G343">
        <v>4783</v>
      </c>
      <c r="I343" t="str">
        <f t="shared" si="5"/>
        <v>20181112</v>
      </c>
      <c r="J343">
        <v>4783</v>
      </c>
    </row>
    <row r="344" spans="2:10" x14ac:dyDescent="0.35">
      <c r="B344">
        <v>20181112.000007998</v>
      </c>
      <c r="C344" t="s">
        <v>8</v>
      </c>
      <c r="D344" t="s">
        <v>9</v>
      </c>
      <c r="E344" s="6">
        <v>43417.417268518519</v>
      </c>
      <c r="F344" t="s">
        <v>9</v>
      </c>
      <c r="G344">
        <v>6279</v>
      </c>
      <c r="I344" t="str">
        <f t="shared" si="5"/>
        <v>20181112</v>
      </c>
      <c r="J344">
        <v>6279</v>
      </c>
    </row>
    <row r="345" spans="2:10" x14ac:dyDescent="0.35">
      <c r="B345">
        <v>20181113</v>
      </c>
      <c r="C345" t="s">
        <v>8</v>
      </c>
      <c r="D345" t="s">
        <v>9</v>
      </c>
      <c r="E345" s="6">
        <v>43417.423449074071</v>
      </c>
      <c r="F345" t="s">
        <v>9</v>
      </c>
      <c r="G345">
        <v>13349</v>
      </c>
      <c r="I345" t="str">
        <f t="shared" si="5"/>
        <v>20181113</v>
      </c>
      <c r="J345">
        <v>13349</v>
      </c>
    </row>
    <row r="346" spans="2:10" x14ac:dyDescent="0.35">
      <c r="B346">
        <v>20181113.000000998</v>
      </c>
      <c r="C346" t="s">
        <v>8</v>
      </c>
      <c r="D346" t="s">
        <v>9</v>
      </c>
      <c r="E346" s="6">
        <v>43417.423993055556</v>
      </c>
      <c r="F346" t="s">
        <v>9</v>
      </c>
      <c r="G346">
        <v>3919</v>
      </c>
      <c r="I346" t="str">
        <f t="shared" si="5"/>
        <v>20181113</v>
      </c>
      <c r="J346">
        <v>3919</v>
      </c>
    </row>
    <row r="347" spans="2:10" x14ac:dyDescent="0.35">
      <c r="B347">
        <v>20181113.000002</v>
      </c>
      <c r="C347" t="s">
        <v>8</v>
      </c>
      <c r="D347" t="s">
        <v>9</v>
      </c>
      <c r="E347" s="6">
        <v>43417.424293981479</v>
      </c>
      <c r="F347" t="s">
        <v>9</v>
      </c>
      <c r="G347">
        <v>3588</v>
      </c>
      <c r="I347" t="str">
        <f t="shared" si="5"/>
        <v>20181113</v>
      </c>
      <c r="J347">
        <v>3588</v>
      </c>
    </row>
    <row r="348" spans="2:10" x14ac:dyDescent="0.35">
      <c r="B348">
        <v>20181113.000002999</v>
      </c>
      <c r="C348" t="s">
        <v>8</v>
      </c>
      <c r="D348" t="s">
        <v>9</v>
      </c>
      <c r="E348" s="6">
        <v>43417.424583333333</v>
      </c>
      <c r="F348" t="s">
        <v>9</v>
      </c>
      <c r="G348">
        <v>3514</v>
      </c>
      <c r="I348" t="str">
        <f t="shared" si="5"/>
        <v>20181113</v>
      </c>
      <c r="J348">
        <v>3514</v>
      </c>
    </row>
    <row r="349" spans="2:10" x14ac:dyDescent="0.35">
      <c r="B349">
        <v>20181113.000004001</v>
      </c>
      <c r="C349" t="s">
        <v>8</v>
      </c>
      <c r="D349" t="s">
        <v>9</v>
      </c>
      <c r="E349" s="6">
        <v>43417.435173611113</v>
      </c>
      <c r="F349" t="s">
        <v>9</v>
      </c>
      <c r="G349">
        <v>3244</v>
      </c>
      <c r="I349" t="str">
        <f t="shared" si="5"/>
        <v>20181113</v>
      </c>
      <c r="J349">
        <v>3244</v>
      </c>
    </row>
    <row r="350" spans="2:10" x14ac:dyDescent="0.35">
      <c r="B350">
        <v>20181113.000004999</v>
      </c>
      <c r="C350" t="s">
        <v>8</v>
      </c>
      <c r="D350" t="s">
        <v>9</v>
      </c>
      <c r="E350" s="6">
        <v>43417.43546296296</v>
      </c>
      <c r="F350" t="s">
        <v>9</v>
      </c>
      <c r="G350">
        <v>3701</v>
      </c>
      <c r="I350" t="str">
        <f t="shared" si="5"/>
        <v>20181113</v>
      </c>
      <c r="J350">
        <v>3701</v>
      </c>
    </row>
    <row r="351" spans="2:10" x14ac:dyDescent="0.35">
      <c r="B351">
        <v>20181113.000006001</v>
      </c>
      <c r="C351" t="s">
        <v>8</v>
      </c>
      <c r="D351" t="s">
        <v>9</v>
      </c>
      <c r="E351" s="6">
        <v>43417.435937499999</v>
      </c>
      <c r="F351" t="s">
        <v>9</v>
      </c>
      <c r="G351">
        <v>14453</v>
      </c>
      <c r="I351" t="str">
        <f t="shared" si="5"/>
        <v>20181113</v>
      </c>
      <c r="J351">
        <v>14453</v>
      </c>
    </row>
    <row r="352" spans="2:10" x14ac:dyDescent="0.35">
      <c r="B352">
        <v>20181113.000007</v>
      </c>
      <c r="C352" t="s">
        <v>8</v>
      </c>
      <c r="D352" t="s">
        <v>9</v>
      </c>
      <c r="E352" s="6">
        <v>43417.457974537036</v>
      </c>
      <c r="F352" t="s">
        <v>9</v>
      </c>
      <c r="G352">
        <v>5530</v>
      </c>
      <c r="I352" t="str">
        <f t="shared" si="5"/>
        <v>20181113</v>
      </c>
      <c r="J352">
        <v>5530</v>
      </c>
    </row>
    <row r="353" spans="2:10" x14ac:dyDescent="0.35">
      <c r="B353">
        <v>20181113.000007998</v>
      </c>
      <c r="C353" t="s">
        <v>8</v>
      </c>
      <c r="D353" t="s">
        <v>9</v>
      </c>
      <c r="E353" s="6">
        <v>43417.459108796298</v>
      </c>
      <c r="F353" t="s">
        <v>9</v>
      </c>
      <c r="G353">
        <v>2395</v>
      </c>
      <c r="I353" t="str">
        <f t="shared" si="5"/>
        <v>20181113</v>
      </c>
      <c r="J353">
        <v>2395</v>
      </c>
    </row>
    <row r="354" spans="2:10" x14ac:dyDescent="0.35">
      <c r="B354">
        <v>20181113.000009</v>
      </c>
      <c r="C354" t="s">
        <v>8</v>
      </c>
      <c r="D354" t="s">
        <v>9</v>
      </c>
      <c r="E354" s="6">
        <v>43417.459907407407</v>
      </c>
      <c r="F354" t="s">
        <v>9</v>
      </c>
      <c r="G354">
        <v>1948</v>
      </c>
      <c r="I354" t="str">
        <f t="shared" si="5"/>
        <v>20181113</v>
      </c>
      <c r="J354">
        <v>1948</v>
      </c>
    </row>
    <row r="355" spans="2:10" x14ac:dyDescent="0.35">
      <c r="B355">
        <v>20181113.000009999</v>
      </c>
      <c r="C355" t="s">
        <v>8</v>
      </c>
      <c r="D355" t="s">
        <v>9</v>
      </c>
      <c r="E355" s="6">
        <v>43417.460520833331</v>
      </c>
      <c r="F355" t="s">
        <v>9</v>
      </c>
      <c r="G355">
        <v>2305</v>
      </c>
      <c r="I355" t="str">
        <f t="shared" si="5"/>
        <v>20181113</v>
      </c>
      <c r="J355">
        <v>2305</v>
      </c>
    </row>
    <row r="356" spans="2:10" x14ac:dyDescent="0.35">
      <c r="B356">
        <v>20181113.000011001</v>
      </c>
      <c r="C356" t="s">
        <v>8</v>
      </c>
      <c r="D356" t="s">
        <v>9</v>
      </c>
      <c r="E356" s="6">
        <v>43417.460902777777</v>
      </c>
      <c r="F356" t="s">
        <v>9</v>
      </c>
      <c r="G356">
        <v>2205</v>
      </c>
      <c r="I356" t="str">
        <f t="shared" si="5"/>
        <v>20181113</v>
      </c>
      <c r="J356">
        <v>2205</v>
      </c>
    </row>
    <row r="357" spans="2:10" x14ac:dyDescent="0.35">
      <c r="B357">
        <v>20181113.000011999</v>
      </c>
      <c r="C357" t="s">
        <v>8</v>
      </c>
      <c r="D357" t="s">
        <v>9</v>
      </c>
      <c r="E357" s="6">
        <v>43417.461469907408</v>
      </c>
      <c r="F357" t="s">
        <v>9</v>
      </c>
      <c r="G357">
        <v>4323</v>
      </c>
      <c r="I357" t="str">
        <f t="shared" si="5"/>
        <v>20181113</v>
      </c>
      <c r="J357">
        <v>4323</v>
      </c>
    </row>
    <row r="358" spans="2:10" x14ac:dyDescent="0.35">
      <c r="B358">
        <v>20181113.000013001</v>
      </c>
      <c r="C358" t="s">
        <v>8</v>
      </c>
      <c r="D358" t="s">
        <v>9</v>
      </c>
      <c r="E358" s="6">
        <v>43417.463645833333</v>
      </c>
      <c r="F358" t="s">
        <v>9</v>
      </c>
      <c r="G358">
        <v>3986</v>
      </c>
      <c r="I358" t="str">
        <f t="shared" si="5"/>
        <v>20181113</v>
      </c>
      <c r="J358">
        <v>3986</v>
      </c>
    </row>
    <row r="359" spans="2:10" x14ac:dyDescent="0.35">
      <c r="B359">
        <v>20181113.000014</v>
      </c>
      <c r="C359" t="s">
        <v>8</v>
      </c>
      <c r="D359" t="s">
        <v>9</v>
      </c>
      <c r="E359" s="6">
        <v>43417.463773148149</v>
      </c>
      <c r="F359" t="s">
        <v>9</v>
      </c>
      <c r="G359">
        <v>1853</v>
      </c>
      <c r="I359" t="str">
        <f t="shared" si="5"/>
        <v>20181113</v>
      </c>
      <c r="J359">
        <v>1853</v>
      </c>
    </row>
    <row r="360" spans="2:10" x14ac:dyDescent="0.35">
      <c r="B360">
        <v>20181113.000015002</v>
      </c>
      <c r="C360" t="s">
        <v>8</v>
      </c>
      <c r="D360" t="s">
        <v>9</v>
      </c>
      <c r="E360" s="6">
        <v>43417.463993055557</v>
      </c>
      <c r="F360" t="s">
        <v>9</v>
      </c>
      <c r="G360">
        <v>2119</v>
      </c>
      <c r="I360" t="str">
        <f t="shared" si="5"/>
        <v>20181113</v>
      </c>
      <c r="J360">
        <v>2119</v>
      </c>
    </row>
    <row r="361" spans="2:10" x14ac:dyDescent="0.35">
      <c r="B361">
        <v>20181113.000016</v>
      </c>
      <c r="C361" t="s">
        <v>8</v>
      </c>
      <c r="D361" t="s">
        <v>9</v>
      </c>
      <c r="E361" s="6">
        <v>43417.46534722222</v>
      </c>
      <c r="F361" t="s">
        <v>9</v>
      </c>
      <c r="G361">
        <v>8185</v>
      </c>
      <c r="I361" t="str">
        <f t="shared" si="5"/>
        <v>20181113</v>
      </c>
      <c r="J361">
        <v>8185</v>
      </c>
    </row>
    <row r="362" spans="2:10" x14ac:dyDescent="0.35">
      <c r="B362">
        <v>20181113.000016998</v>
      </c>
      <c r="C362" t="s">
        <v>8</v>
      </c>
      <c r="D362" t="s">
        <v>9</v>
      </c>
      <c r="E362" s="6">
        <v>43417.465451388889</v>
      </c>
      <c r="F362" t="s">
        <v>9</v>
      </c>
      <c r="G362">
        <v>2208</v>
      </c>
      <c r="I362" t="str">
        <f t="shared" si="5"/>
        <v>20181113</v>
      </c>
      <c r="J362">
        <v>2208</v>
      </c>
    </row>
    <row r="363" spans="2:10" x14ac:dyDescent="0.35">
      <c r="B363">
        <v>20181113.000018001</v>
      </c>
      <c r="C363" t="s">
        <v>8</v>
      </c>
      <c r="D363" t="s">
        <v>9</v>
      </c>
      <c r="E363" s="6">
        <v>43417.465543981481</v>
      </c>
      <c r="F363" t="s">
        <v>9</v>
      </c>
      <c r="G363">
        <v>1812</v>
      </c>
      <c r="I363" t="str">
        <f t="shared" si="5"/>
        <v>20181113</v>
      </c>
      <c r="J363">
        <v>1812</v>
      </c>
    </row>
    <row r="364" spans="2:10" x14ac:dyDescent="0.35">
      <c r="B364">
        <v>20181113.000018999</v>
      </c>
      <c r="C364" t="s">
        <v>8</v>
      </c>
      <c r="D364" t="s">
        <v>9</v>
      </c>
      <c r="E364" s="6">
        <v>43417.468333333331</v>
      </c>
      <c r="F364" t="s">
        <v>9</v>
      </c>
      <c r="G364">
        <v>4421</v>
      </c>
      <c r="I364" t="str">
        <f t="shared" si="5"/>
        <v>20181113</v>
      </c>
      <c r="J364">
        <v>4421</v>
      </c>
    </row>
    <row r="365" spans="2:10" x14ac:dyDescent="0.35">
      <c r="B365">
        <v>20181113.000020001</v>
      </c>
      <c r="C365" t="s">
        <v>8</v>
      </c>
      <c r="D365" t="s">
        <v>9</v>
      </c>
      <c r="E365" s="6">
        <v>43417.468680555554</v>
      </c>
      <c r="F365" t="s">
        <v>9</v>
      </c>
      <c r="G365">
        <v>1875</v>
      </c>
      <c r="I365" t="str">
        <f t="shared" si="5"/>
        <v>20181113</v>
      </c>
      <c r="J365">
        <v>1875</v>
      </c>
    </row>
    <row r="366" spans="2:10" x14ac:dyDescent="0.35">
      <c r="B366">
        <v>20181113.000020999</v>
      </c>
      <c r="C366" t="s">
        <v>8</v>
      </c>
      <c r="D366" t="s">
        <v>9</v>
      </c>
      <c r="E366" s="6">
        <v>43417.469930555555</v>
      </c>
      <c r="F366" t="s">
        <v>9</v>
      </c>
      <c r="G366">
        <v>44060</v>
      </c>
      <c r="I366" t="str">
        <f t="shared" si="5"/>
        <v>20181113</v>
      </c>
      <c r="J366">
        <v>44060</v>
      </c>
    </row>
    <row r="367" spans="2:10" x14ac:dyDescent="0.35">
      <c r="B367">
        <v>20181113.000022002</v>
      </c>
      <c r="C367" t="s">
        <v>8</v>
      </c>
      <c r="D367" t="s">
        <v>9</v>
      </c>
      <c r="E367" s="6">
        <v>43417.471655092595</v>
      </c>
      <c r="F367" t="s">
        <v>9</v>
      </c>
      <c r="G367">
        <v>21808</v>
      </c>
      <c r="I367" t="str">
        <f t="shared" si="5"/>
        <v>20181113</v>
      </c>
      <c r="J367">
        <v>21808</v>
      </c>
    </row>
    <row r="368" spans="2:10" x14ac:dyDescent="0.35">
      <c r="B368">
        <v>20181113.000023</v>
      </c>
      <c r="C368" t="s">
        <v>8</v>
      </c>
      <c r="D368" t="s">
        <v>9</v>
      </c>
      <c r="E368" s="6">
        <v>43417.477349537039</v>
      </c>
      <c r="F368" t="s">
        <v>9</v>
      </c>
      <c r="G368">
        <v>3195</v>
      </c>
      <c r="I368" t="str">
        <f t="shared" si="5"/>
        <v>20181113</v>
      </c>
      <c r="J368">
        <v>3195</v>
      </c>
    </row>
    <row r="369" spans="2:10" x14ac:dyDescent="0.35">
      <c r="B369">
        <v>20181113.000023998</v>
      </c>
      <c r="C369" t="s">
        <v>8</v>
      </c>
      <c r="D369" t="s">
        <v>9</v>
      </c>
      <c r="E369" s="6">
        <v>43417.631585648145</v>
      </c>
      <c r="F369" t="s">
        <v>9</v>
      </c>
      <c r="G369">
        <v>3557</v>
      </c>
      <c r="I369" t="str">
        <f t="shared" si="5"/>
        <v>20181113</v>
      </c>
      <c r="J369">
        <v>3557</v>
      </c>
    </row>
    <row r="370" spans="2:10" x14ac:dyDescent="0.35">
      <c r="B370">
        <v>20181113.000025</v>
      </c>
      <c r="C370" t="s">
        <v>8</v>
      </c>
      <c r="D370" t="s">
        <v>9</v>
      </c>
      <c r="E370" s="6">
        <v>43417.631898148145</v>
      </c>
      <c r="F370" t="s">
        <v>9</v>
      </c>
      <c r="G370">
        <v>3762</v>
      </c>
      <c r="I370" t="str">
        <f t="shared" si="5"/>
        <v>20181113</v>
      </c>
      <c r="J370">
        <v>3762</v>
      </c>
    </row>
    <row r="371" spans="2:10" x14ac:dyDescent="0.35">
      <c r="B371">
        <v>20181113.000025999</v>
      </c>
      <c r="C371" t="s">
        <v>8</v>
      </c>
      <c r="D371" t="s">
        <v>9</v>
      </c>
      <c r="E371" s="6">
        <v>43417.632245370369</v>
      </c>
      <c r="F371" t="s">
        <v>9</v>
      </c>
      <c r="G371">
        <v>3371</v>
      </c>
      <c r="I371" t="str">
        <f t="shared" si="5"/>
        <v>20181113</v>
      </c>
      <c r="J371">
        <v>3371</v>
      </c>
    </row>
    <row r="372" spans="2:10" x14ac:dyDescent="0.35">
      <c r="B372">
        <v>20181113.000027001</v>
      </c>
      <c r="C372" t="s">
        <v>8</v>
      </c>
      <c r="D372" t="s">
        <v>9</v>
      </c>
      <c r="E372" s="6">
        <v>43417.731412037036</v>
      </c>
      <c r="F372" t="s">
        <v>9</v>
      </c>
      <c r="G372">
        <v>2309</v>
      </c>
      <c r="I372" t="str">
        <f t="shared" si="5"/>
        <v>20181113</v>
      </c>
      <c r="J372">
        <v>2309</v>
      </c>
    </row>
    <row r="373" spans="2:10" x14ac:dyDescent="0.35">
      <c r="B373">
        <v>20181113.000027999</v>
      </c>
      <c r="C373" t="s">
        <v>8</v>
      </c>
      <c r="D373" t="s">
        <v>9</v>
      </c>
      <c r="E373" s="6">
        <v>43417.731909722221</v>
      </c>
      <c r="F373" t="s">
        <v>9</v>
      </c>
      <c r="G373">
        <v>2599</v>
      </c>
      <c r="I373" t="str">
        <f t="shared" si="5"/>
        <v>20181113</v>
      </c>
      <c r="J373">
        <v>2599</v>
      </c>
    </row>
    <row r="374" spans="2:10" x14ac:dyDescent="0.35">
      <c r="B374">
        <v>20181113.000029001</v>
      </c>
      <c r="C374" t="s">
        <v>8</v>
      </c>
      <c r="D374" t="s">
        <v>9</v>
      </c>
      <c r="E374" s="6">
        <v>43417.735949074071</v>
      </c>
      <c r="F374" t="s">
        <v>9</v>
      </c>
      <c r="G374">
        <v>2676</v>
      </c>
      <c r="I374" t="str">
        <f t="shared" si="5"/>
        <v>20181113</v>
      </c>
      <c r="J374">
        <v>2676</v>
      </c>
    </row>
    <row r="375" spans="2:10" x14ac:dyDescent="0.35">
      <c r="B375">
        <v>20181113.00003</v>
      </c>
      <c r="C375" t="s">
        <v>8</v>
      </c>
      <c r="D375" t="s">
        <v>9</v>
      </c>
      <c r="E375" s="6">
        <v>43417.73642361111</v>
      </c>
      <c r="F375" t="s">
        <v>9</v>
      </c>
      <c r="G375">
        <v>2152</v>
      </c>
      <c r="I375" t="str">
        <f t="shared" si="5"/>
        <v>20181113</v>
      </c>
      <c r="J375">
        <v>2152</v>
      </c>
    </row>
    <row r="376" spans="2:10" x14ac:dyDescent="0.35">
      <c r="B376">
        <v>20181113.000030998</v>
      </c>
      <c r="C376" t="s">
        <v>8</v>
      </c>
      <c r="D376" t="s">
        <v>9</v>
      </c>
      <c r="E376" s="6">
        <v>43417.737083333333</v>
      </c>
      <c r="F376" t="s">
        <v>9</v>
      </c>
      <c r="G376">
        <v>3463</v>
      </c>
      <c r="I376" t="str">
        <f t="shared" si="5"/>
        <v>20181113</v>
      </c>
      <c r="J376">
        <v>3463</v>
      </c>
    </row>
    <row r="377" spans="2:10" x14ac:dyDescent="0.35">
      <c r="B377">
        <v>20181113.000032</v>
      </c>
      <c r="C377" t="s">
        <v>8</v>
      </c>
      <c r="D377" t="s">
        <v>9</v>
      </c>
      <c r="E377" s="6">
        <v>43418.346377314818</v>
      </c>
      <c r="F377" t="s">
        <v>9</v>
      </c>
      <c r="G377">
        <v>49959</v>
      </c>
      <c r="I377" t="str">
        <f t="shared" si="5"/>
        <v>20181113</v>
      </c>
      <c r="J377">
        <v>49959</v>
      </c>
    </row>
    <row r="378" spans="2:10" x14ac:dyDescent="0.35">
      <c r="B378">
        <v>20181114</v>
      </c>
      <c r="C378" t="s">
        <v>8</v>
      </c>
      <c r="D378" t="s">
        <v>9</v>
      </c>
      <c r="E378" s="6">
        <v>43418.35056712963</v>
      </c>
      <c r="F378" t="s">
        <v>9</v>
      </c>
      <c r="G378">
        <v>75810</v>
      </c>
      <c r="I378" t="str">
        <f t="shared" si="5"/>
        <v>20181114</v>
      </c>
      <c r="J378">
        <v>75810</v>
      </c>
    </row>
    <row r="379" spans="2:10" x14ac:dyDescent="0.35">
      <c r="B379">
        <v>20181114.000000998</v>
      </c>
      <c r="C379" t="s">
        <v>8</v>
      </c>
      <c r="D379" t="s">
        <v>9</v>
      </c>
      <c r="E379" s="6">
        <v>43418.383414351854</v>
      </c>
      <c r="F379" t="s">
        <v>9</v>
      </c>
      <c r="G379">
        <v>11251</v>
      </c>
      <c r="I379" t="str">
        <f t="shared" si="5"/>
        <v>20181114</v>
      </c>
      <c r="J379">
        <v>11251</v>
      </c>
    </row>
    <row r="380" spans="2:10" x14ac:dyDescent="0.35">
      <c r="B380">
        <v>20181114.000002</v>
      </c>
      <c r="C380" t="s">
        <v>8</v>
      </c>
      <c r="D380" t="s">
        <v>9</v>
      </c>
      <c r="E380" s="6">
        <v>43418.385057870371</v>
      </c>
      <c r="F380" t="s">
        <v>9</v>
      </c>
      <c r="G380">
        <v>2097</v>
      </c>
      <c r="I380" t="str">
        <f t="shared" si="5"/>
        <v>20181114</v>
      </c>
      <c r="J380">
        <v>2097</v>
      </c>
    </row>
    <row r="381" spans="2:10" x14ac:dyDescent="0.35">
      <c r="B381">
        <v>20181114.000002999</v>
      </c>
      <c r="C381" t="s">
        <v>8</v>
      </c>
      <c r="D381" t="s">
        <v>9</v>
      </c>
      <c r="E381" s="6">
        <v>43418.385300925926</v>
      </c>
      <c r="F381" t="s">
        <v>9</v>
      </c>
      <c r="G381">
        <v>6360</v>
      </c>
      <c r="I381" t="str">
        <f t="shared" si="5"/>
        <v>20181114</v>
      </c>
      <c r="J381">
        <v>6360</v>
      </c>
    </row>
    <row r="382" spans="2:10" x14ac:dyDescent="0.35">
      <c r="B382">
        <v>20181114.000004001</v>
      </c>
      <c r="C382" t="s">
        <v>8</v>
      </c>
      <c r="D382" t="s">
        <v>9</v>
      </c>
      <c r="E382" s="6">
        <v>43418.385555555556</v>
      </c>
      <c r="F382" t="s">
        <v>9</v>
      </c>
      <c r="G382">
        <v>6792</v>
      </c>
      <c r="I382" t="str">
        <f t="shared" si="5"/>
        <v>20181114</v>
      </c>
      <c r="J382">
        <v>6792</v>
      </c>
    </row>
    <row r="383" spans="2:10" x14ac:dyDescent="0.35">
      <c r="B383">
        <v>20181114.000004999</v>
      </c>
      <c r="C383" t="s">
        <v>8</v>
      </c>
      <c r="D383" t="s">
        <v>9</v>
      </c>
      <c r="E383" s="6">
        <v>43418.387662037036</v>
      </c>
      <c r="F383" t="s">
        <v>9</v>
      </c>
      <c r="G383">
        <v>11098</v>
      </c>
      <c r="I383" t="str">
        <f t="shared" si="5"/>
        <v>20181114</v>
      </c>
      <c r="J383">
        <v>11098</v>
      </c>
    </row>
    <row r="384" spans="2:10" x14ac:dyDescent="0.35">
      <c r="B384">
        <v>20181114.000006001</v>
      </c>
      <c r="C384" t="s">
        <v>8</v>
      </c>
      <c r="D384" t="s">
        <v>9</v>
      </c>
      <c r="E384" s="6">
        <v>43418.390069444446</v>
      </c>
      <c r="F384" t="s">
        <v>9</v>
      </c>
      <c r="G384">
        <v>12878</v>
      </c>
      <c r="I384" t="str">
        <f t="shared" si="5"/>
        <v>20181114</v>
      </c>
      <c r="J384">
        <v>12878</v>
      </c>
    </row>
    <row r="385" spans="2:10" x14ac:dyDescent="0.35">
      <c r="B385">
        <v>20181114.000007</v>
      </c>
      <c r="C385" t="s">
        <v>8</v>
      </c>
      <c r="D385" t="s">
        <v>9</v>
      </c>
      <c r="E385" s="6">
        <v>43418.39471064815</v>
      </c>
      <c r="F385" t="s">
        <v>9</v>
      </c>
      <c r="G385">
        <v>35093</v>
      </c>
      <c r="I385" t="str">
        <f t="shared" si="5"/>
        <v>20181114</v>
      </c>
      <c r="J385">
        <v>35093</v>
      </c>
    </row>
    <row r="386" spans="2:10" x14ac:dyDescent="0.35">
      <c r="B386">
        <v>20181114.000007998</v>
      </c>
      <c r="C386" t="s">
        <v>8</v>
      </c>
      <c r="D386" t="s">
        <v>9</v>
      </c>
      <c r="E386" s="6">
        <v>43418.396180555559</v>
      </c>
      <c r="F386" t="s">
        <v>9</v>
      </c>
      <c r="G386">
        <v>14060</v>
      </c>
      <c r="I386" t="str">
        <f t="shared" si="5"/>
        <v>20181114</v>
      </c>
      <c r="J386">
        <v>14060</v>
      </c>
    </row>
    <row r="387" spans="2:10" x14ac:dyDescent="0.35">
      <c r="B387">
        <v>20181114.000009</v>
      </c>
      <c r="C387" t="s">
        <v>8</v>
      </c>
      <c r="D387" t="s">
        <v>9</v>
      </c>
      <c r="E387" s="6">
        <v>43418.398263888892</v>
      </c>
      <c r="F387" t="s">
        <v>9</v>
      </c>
      <c r="G387">
        <v>32361</v>
      </c>
      <c r="I387" t="str">
        <f t="shared" si="5"/>
        <v>20181114</v>
      </c>
      <c r="J387">
        <v>32361</v>
      </c>
    </row>
    <row r="388" spans="2:10" x14ac:dyDescent="0.35">
      <c r="B388">
        <v>20181114.000009999</v>
      </c>
      <c r="C388" t="s">
        <v>8</v>
      </c>
      <c r="D388" t="s">
        <v>9</v>
      </c>
      <c r="E388" s="6">
        <v>43418.398495370369</v>
      </c>
      <c r="F388" t="s">
        <v>9</v>
      </c>
      <c r="G388">
        <v>1781</v>
      </c>
      <c r="I388" t="str">
        <f t="shared" si="5"/>
        <v>20181114</v>
      </c>
      <c r="J388">
        <v>1781</v>
      </c>
    </row>
    <row r="389" spans="2:10" x14ac:dyDescent="0.35">
      <c r="B389">
        <v>20181114.000011001</v>
      </c>
      <c r="C389" t="s">
        <v>8</v>
      </c>
      <c r="D389" t="s">
        <v>9</v>
      </c>
      <c r="E389" s="6">
        <v>43418.398692129631</v>
      </c>
      <c r="F389" t="s">
        <v>9</v>
      </c>
      <c r="G389">
        <v>3489</v>
      </c>
      <c r="I389" t="str">
        <f t="shared" si="5"/>
        <v>20181114</v>
      </c>
      <c r="J389">
        <v>3489</v>
      </c>
    </row>
    <row r="390" spans="2:10" x14ac:dyDescent="0.35">
      <c r="B390">
        <v>20181114.000011999</v>
      </c>
      <c r="C390" t="s">
        <v>8</v>
      </c>
      <c r="D390" t="s">
        <v>9</v>
      </c>
      <c r="E390" s="6">
        <v>43418.399062500001</v>
      </c>
      <c r="F390" t="s">
        <v>9</v>
      </c>
      <c r="G390">
        <v>1678</v>
      </c>
      <c r="I390" t="str">
        <f t="shared" ref="I390:I453" si="6">LEFT(B390,8)</f>
        <v>20181114</v>
      </c>
      <c r="J390">
        <v>1678</v>
      </c>
    </row>
    <row r="391" spans="2:10" x14ac:dyDescent="0.35">
      <c r="B391">
        <v>20181114.000013001</v>
      </c>
      <c r="C391" t="s">
        <v>8</v>
      </c>
      <c r="D391" t="s">
        <v>9</v>
      </c>
      <c r="E391" s="6">
        <v>43418.399618055555</v>
      </c>
      <c r="F391" t="s">
        <v>9</v>
      </c>
      <c r="G391">
        <v>12990</v>
      </c>
      <c r="I391" t="str">
        <f t="shared" si="6"/>
        <v>20181114</v>
      </c>
      <c r="J391">
        <v>12990</v>
      </c>
    </row>
    <row r="392" spans="2:10" x14ac:dyDescent="0.35">
      <c r="B392">
        <v>20181114.000014</v>
      </c>
      <c r="C392" t="s">
        <v>8</v>
      </c>
      <c r="D392" t="s">
        <v>9</v>
      </c>
      <c r="E392" s="6">
        <v>43418.39984953704</v>
      </c>
      <c r="F392" t="s">
        <v>9</v>
      </c>
      <c r="G392">
        <v>3321</v>
      </c>
      <c r="I392" t="str">
        <f t="shared" si="6"/>
        <v>20181114</v>
      </c>
      <c r="J392">
        <v>3321</v>
      </c>
    </row>
    <row r="393" spans="2:10" x14ac:dyDescent="0.35">
      <c r="B393">
        <v>20181114.000015002</v>
      </c>
      <c r="C393" t="s">
        <v>8</v>
      </c>
      <c r="D393" t="s">
        <v>9</v>
      </c>
      <c r="E393" s="6">
        <v>43418.399965277778</v>
      </c>
      <c r="F393" t="s">
        <v>9</v>
      </c>
      <c r="G393">
        <v>2310</v>
      </c>
      <c r="I393" t="str">
        <f t="shared" si="6"/>
        <v>20181114</v>
      </c>
      <c r="J393">
        <v>2310</v>
      </c>
    </row>
    <row r="394" spans="2:10" x14ac:dyDescent="0.35">
      <c r="B394">
        <v>20181114.000016</v>
      </c>
      <c r="C394" t="s">
        <v>8</v>
      </c>
      <c r="D394" t="s">
        <v>9</v>
      </c>
      <c r="E394" s="6">
        <v>43418.40011574074</v>
      </c>
      <c r="F394" t="s">
        <v>9</v>
      </c>
      <c r="G394">
        <v>2442</v>
      </c>
      <c r="I394" t="str">
        <f t="shared" si="6"/>
        <v>20181114</v>
      </c>
      <c r="J394">
        <v>2442</v>
      </c>
    </row>
    <row r="395" spans="2:10" x14ac:dyDescent="0.35">
      <c r="B395">
        <v>20181114.000016998</v>
      </c>
      <c r="C395" t="s">
        <v>8</v>
      </c>
      <c r="D395" t="s">
        <v>9</v>
      </c>
      <c r="E395" s="6">
        <v>43418.400277777779</v>
      </c>
      <c r="F395" t="s">
        <v>9</v>
      </c>
      <c r="G395">
        <v>3139</v>
      </c>
      <c r="I395" t="str">
        <f t="shared" si="6"/>
        <v>20181114</v>
      </c>
      <c r="J395">
        <v>3139</v>
      </c>
    </row>
    <row r="396" spans="2:10" x14ac:dyDescent="0.35">
      <c r="B396">
        <v>20181114.000018001</v>
      </c>
      <c r="C396" t="s">
        <v>8</v>
      </c>
      <c r="D396" t="s">
        <v>9</v>
      </c>
      <c r="E396" s="6">
        <v>43418.400752314818</v>
      </c>
      <c r="F396" t="s">
        <v>9</v>
      </c>
      <c r="G396">
        <v>14760</v>
      </c>
      <c r="I396" t="str">
        <f t="shared" si="6"/>
        <v>20181114</v>
      </c>
      <c r="J396">
        <v>14760</v>
      </c>
    </row>
    <row r="397" spans="2:10" x14ac:dyDescent="0.35">
      <c r="B397">
        <v>20181114.000018999</v>
      </c>
      <c r="C397" t="s">
        <v>8</v>
      </c>
      <c r="D397" t="s">
        <v>9</v>
      </c>
      <c r="E397" s="6">
        <v>43418.401678240742</v>
      </c>
      <c r="F397" t="s">
        <v>9</v>
      </c>
      <c r="G397">
        <v>19910</v>
      </c>
      <c r="I397" t="str">
        <f t="shared" si="6"/>
        <v>20181114</v>
      </c>
      <c r="J397">
        <v>19910</v>
      </c>
    </row>
    <row r="398" spans="2:10" x14ac:dyDescent="0.35">
      <c r="B398">
        <v>20181114.000020001</v>
      </c>
      <c r="C398" t="s">
        <v>8</v>
      </c>
      <c r="D398" t="s">
        <v>9</v>
      </c>
      <c r="E398" s="6">
        <v>43418.402222222219</v>
      </c>
      <c r="F398" t="s">
        <v>9</v>
      </c>
      <c r="G398">
        <v>8102</v>
      </c>
      <c r="I398" t="str">
        <f t="shared" si="6"/>
        <v>20181114</v>
      </c>
      <c r="J398">
        <v>8102</v>
      </c>
    </row>
    <row r="399" spans="2:10" x14ac:dyDescent="0.35">
      <c r="B399">
        <v>20181114.000020999</v>
      </c>
      <c r="C399" t="s">
        <v>8</v>
      </c>
      <c r="D399" t="s">
        <v>9</v>
      </c>
      <c r="E399" s="6">
        <v>43418.402708333335</v>
      </c>
      <c r="F399" t="s">
        <v>9</v>
      </c>
      <c r="G399">
        <v>20722</v>
      </c>
      <c r="I399" t="str">
        <f t="shared" si="6"/>
        <v>20181114</v>
      </c>
      <c r="J399">
        <v>20722</v>
      </c>
    </row>
    <row r="400" spans="2:10" x14ac:dyDescent="0.35">
      <c r="B400">
        <v>20181114.000022002</v>
      </c>
      <c r="C400" t="s">
        <v>8</v>
      </c>
      <c r="D400" t="s">
        <v>9</v>
      </c>
      <c r="E400" s="6">
        <v>43418.403761574074</v>
      </c>
      <c r="F400" t="s">
        <v>9</v>
      </c>
      <c r="G400">
        <v>21793</v>
      </c>
      <c r="I400" t="str">
        <f t="shared" si="6"/>
        <v>20181114</v>
      </c>
      <c r="J400">
        <v>21793</v>
      </c>
    </row>
    <row r="401" spans="2:10" x14ac:dyDescent="0.35">
      <c r="B401">
        <v>20181114.000023</v>
      </c>
      <c r="C401" t="s">
        <v>8</v>
      </c>
      <c r="D401" t="s">
        <v>9</v>
      </c>
      <c r="E401" s="6">
        <v>43418.405601851853</v>
      </c>
      <c r="F401" t="s">
        <v>9</v>
      </c>
      <c r="G401">
        <v>12240</v>
      </c>
      <c r="I401" t="str">
        <f t="shared" si="6"/>
        <v>20181114</v>
      </c>
      <c r="J401">
        <v>12240</v>
      </c>
    </row>
    <row r="402" spans="2:10" x14ac:dyDescent="0.35">
      <c r="B402">
        <v>20181114.000023998</v>
      </c>
      <c r="C402" t="s">
        <v>8</v>
      </c>
      <c r="D402" t="s">
        <v>9</v>
      </c>
      <c r="E402" s="6">
        <v>43418.413182870368</v>
      </c>
      <c r="F402" t="s">
        <v>9</v>
      </c>
      <c r="G402">
        <v>193779</v>
      </c>
      <c r="I402" t="str">
        <f t="shared" si="6"/>
        <v>20181114</v>
      </c>
      <c r="J402">
        <v>193779</v>
      </c>
    </row>
    <row r="403" spans="2:10" x14ac:dyDescent="0.35">
      <c r="B403">
        <v>20181114.000025</v>
      </c>
      <c r="C403" t="s">
        <v>8</v>
      </c>
      <c r="D403" t="s">
        <v>9</v>
      </c>
      <c r="E403" s="6">
        <v>43418.464120370372</v>
      </c>
      <c r="F403" t="s">
        <v>9</v>
      </c>
      <c r="G403">
        <v>7385</v>
      </c>
      <c r="I403" t="str">
        <f t="shared" si="6"/>
        <v>20181114</v>
      </c>
      <c r="J403">
        <v>7385</v>
      </c>
    </row>
    <row r="404" spans="2:10" x14ac:dyDescent="0.35">
      <c r="B404">
        <v>20181114.000025999</v>
      </c>
      <c r="C404" t="s">
        <v>8</v>
      </c>
      <c r="D404" t="s">
        <v>9</v>
      </c>
      <c r="E404" s="6">
        <v>43418.511134259257</v>
      </c>
      <c r="F404" t="s">
        <v>9</v>
      </c>
      <c r="G404">
        <v>24973</v>
      </c>
      <c r="I404" t="str">
        <f t="shared" si="6"/>
        <v>20181114</v>
      </c>
      <c r="J404">
        <v>24973</v>
      </c>
    </row>
    <row r="405" spans="2:10" x14ac:dyDescent="0.35">
      <c r="B405">
        <v>20181114.000027001</v>
      </c>
      <c r="C405" t="s">
        <v>8</v>
      </c>
      <c r="D405" t="s">
        <v>9</v>
      </c>
      <c r="E405" s="6">
        <v>43418.604317129626</v>
      </c>
      <c r="F405" t="s">
        <v>9</v>
      </c>
      <c r="G405">
        <v>116280</v>
      </c>
      <c r="I405" t="str">
        <f t="shared" si="6"/>
        <v>20181114</v>
      </c>
      <c r="J405">
        <v>116280</v>
      </c>
    </row>
    <row r="406" spans="2:10" x14ac:dyDescent="0.35">
      <c r="B406">
        <v>20181114.000027999</v>
      </c>
      <c r="C406" t="s">
        <v>8</v>
      </c>
      <c r="D406" t="s">
        <v>9</v>
      </c>
      <c r="E406" s="6">
        <v>43419.334351851852</v>
      </c>
      <c r="F406" t="s">
        <v>9</v>
      </c>
      <c r="G406">
        <v>29629</v>
      </c>
      <c r="I406" t="str">
        <f t="shared" si="6"/>
        <v>20181114</v>
      </c>
      <c r="J406">
        <v>29629</v>
      </c>
    </row>
    <row r="407" spans="2:10" x14ac:dyDescent="0.35">
      <c r="B407">
        <v>20181115</v>
      </c>
      <c r="C407" t="s">
        <v>8</v>
      </c>
      <c r="D407" t="s">
        <v>9</v>
      </c>
      <c r="E407" s="6">
        <v>43419.334594907406</v>
      </c>
      <c r="F407" t="s">
        <v>9</v>
      </c>
      <c r="G407">
        <v>7026</v>
      </c>
      <c r="I407" t="str">
        <f t="shared" si="6"/>
        <v>20181115</v>
      </c>
      <c r="J407">
        <v>7026</v>
      </c>
    </row>
    <row r="408" spans="2:10" x14ac:dyDescent="0.35">
      <c r="B408">
        <v>20181115.000000998</v>
      </c>
      <c r="C408" t="s">
        <v>8</v>
      </c>
      <c r="D408" t="s">
        <v>9</v>
      </c>
      <c r="E408" s="6">
        <v>43419.379212962966</v>
      </c>
      <c r="F408" t="s">
        <v>9</v>
      </c>
      <c r="G408">
        <v>26559</v>
      </c>
      <c r="I408" t="str">
        <f t="shared" si="6"/>
        <v>20181115</v>
      </c>
      <c r="J408">
        <v>26559</v>
      </c>
    </row>
    <row r="409" spans="2:10" x14ac:dyDescent="0.35">
      <c r="B409">
        <v>20181115.000002</v>
      </c>
      <c r="C409" t="s">
        <v>8</v>
      </c>
      <c r="D409" t="s">
        <v>9</v>
      </c>
      <c r="E409" s="6">
        <v>43419.701192129629</v>
      </c>
      <c r="F409" t="s">
        <v>9</v>
      </c>
      <c r="G409">
        <v>6198</v>
      </c>
      <c r="I409" t="str">
        <f t="shared" si="6"/>
        <v>20181115</v>
      </c>
      <c r="J409">
        <v>6198</v>
      </c>
    </row>
    <row r="410" spans="2:10" x14ac:dyDescent="0.35">
      <c r="B410">
        <v>20181115.000002999</v>
      </c>
      <c r="C410" t="s">
        <v>8</v>
      </c>
      <c r="D410" t="s">
        <v>9</v>
      </c>
      <c r="E410" s="6">
        <v>43419.703333333331</v>
      </c>
      <c r="F410" t="s">
        <v>9</v>
      </c>
      <c r="G410">
        <v>29926</v>
      </c>
      <c r="I410" t="str">
        <f t="shared" si="6"/>
        <v>20181115</v>
      </c>
      <c r="J410">
        <v>29926</v>
      </c>
    </row>
    <row r="411" spans="2:10" x14ac:dyDescent="0.35">
      <c r="B411">
        <v>20181115.000004001</v>
      </c>
      <c r="C411" t="s">
        <v>8</v>
      </c>
      <c r="D411" t="s">
        <v>9</v>
      </c>
      <c r="E411" s="6">
        <v>43419.704317129632</v>
      </c>
      <c r="F411" t="s">
        <v>9</v>
      </c>
      <c r="G411">
        <v>31307</v>
      </c>
      <c r="I411" t="str">
        <f t="shared" si="6"/>
        <v>20181115</v>
      </c>
      <c r="J411">
        <v>31307</v>
      </c>
    </row>
    <row r="412" spans="2:10" x14ac:dyDescent="0.35">
      <c r="B412">
        <v>20181115.000004999</v>
      </c>
      <c r="C412" t="s">
        <v>8</v>
      </c>
      <c r="D412" t="s">
        <v>9</v>
      </c>
      <c r="E412" s="6">
        <v>43423.40357638889</v>
      </c>
      <c r="F412" t="s">
        <v>9</v>
      </c>
      <c r="G412">
        <v>6340</v>
      </c>
      <c r="I412" t="str">
        <f t="shared" si="6"/>
        <v>20181115</v>
      </c>
      <c r="J412">
        <v>6340</v>
      </c>
    </row>
    <row r="413" spans="2:10" x14ac:dyDescent="0.35">
      <c r="B413">
        <v>20181119.000000998</v>
      </c>
      <c r="C413" t="s">
        <v>8</v>
      </c>
      <c r="D413" t="s">
        <v>9</v>
      </c>
      <c r="E413" s="6">
        <v>43423.54346064815</v>
      </c>
      <c r="F413" t="s">
        <v>9</v>
      </c>
      <c r="G413">
        <v>19629</v>
      </c>
      <c r="I413" t="str">
        <f t="shared" si="6"/>
        <v>20181119</v>
      </c>
      <c r="J413">
        <v>19629</v>
      </c>
    </row>
    <row r="414" spans="2:10" x14ac:dyDescent="0.35">
      <c r="B414">
        <v>20181119.000002</v>
      </c>
      <c r="C414" t="s">
        <v>8</v>
      </c>
      <c r="D414" t="s">
        <v>9</v>
      </c>
      <c r="E414" s="6">
        <v>43423.544016203705</v>
      </c>
      <c r="F414" t="s">
        <v>9</v>
      </c>
      <c r="G414">
        <v>16854</v>
      </c>
      <c r="I414" t="str">
        <f t="shared" si="6"/>
        <v>20181119</v>
      </c>
      <c r="J414">
        <v>16854</v>
      </c>
    </row>
    <row r="415" spans="2:10" x14ac:dyDescent="0.35">
      <c r="B415">
        <v>20181119.000002999</v>
      </c>
      <c r="C415" t="s">
        <v>8</v>
      </c>
      <c r="D415" t="s">
        <v>9</v>
      </c>
      <c r="E415" s="6">
        <v>43424.412766203706</v>
      </c>
      <c r="F415" t="s">
        <v>9</v>
      </c>
      <c r="G415">
        <v>2228</v>
      </c>
      <c r="I415" t="str">
        <f t="shared" si="6"/>
        <v>20181119</v>
      </c>
      <c r="J415">
        <v>2228</v>
      </c>
    </row>
    <row r="416" spans="2:10" x14ac:dyDescent="0.35">
      <c r="B416">
        <v>20181120</v>
      </c>
      <c r="C416" t="s">
        <v>8</v>
      </c>
      <c r="D416" t="s">
        <v>9</v>
      </c>
      <c r="E416" s="6">
        <v>43424.413194444445</v>
      </c>
      <c r="F416" t="s">
        <v>9</v>
      </c>
      <c r="G416">
        <v>4037</v>
      </c>
      <c r="I416" t="str">
        <f t="shared" si="6"/>
        <v>20181120</v>
      </c>
      <c r="J416">
        <v>4037</v>
      </c>
    </row>
    <row r="417" spans="2:10" x14ac:dyDescent="0.35">
      <c r="B417">
        <v>20181120.000000998</v>
      </c>
      <c r="C417" t="s">
        <v>8</v>
      </c>
      <c r="D417" t="s">
        <v>9</v>
      </c>
      <c r="E417" s="6">
        <v>43424.41474537037</v>
      </c>
      <c r="F417" t="s">
        <v>9</v>
      </c>
      <c r="G417">
        <v>3868</v>
      </c>
      <c r="I417" t="str">
        <f t="shared" si="6"/>
        <v>20181120</v>
      </c>
      <c r="J417">
        <v>3868</v>
      </c>
    </row>
    <row r="418" spans="2:10" x14ac:dyDescent="0.35">
      <c r="B418">
        <v>20181120.000002</v>
      </c>
      <c r="C418" t="s">
        <v>8</v>
      </c>
      <c r="D418" t="s">
        <v>9</v>
      </c>
      <c r="E418" s="6">
        <v>43424.432106481479</v>
      </c>
      <c r="F418" t="s">
        <v>9</v>
      </c>
      <c r="G418">
        <v>2035</v>
      </c>
      <c r="I418" t="str">
        <f t="shared" si="6"/>
        <v>20181120</v>
      </c>
      <c r="J418">
        <v>2035</v>
      </c>
    </row>
    <row r="419" spans="2:10" x14ac:dyDescent="0.35">
      <c r="B419">
        <v>20181120.000002999</v>
      </c>
      <c r="C419" t="s">
        <v>8</v>
      </c>
      <c r="D419" t="s">
        <v>9</v>
      </c>
      <c r="E419" s="6">
        <v>43424.432222222225</v>
      </c>
      <c r="F419" t="s">
        <v>9</v>
      </c>
      <c r="G419">
        <v>1760</v>
      </c>
      <c r="I419" t="str">
        <f t="shared" si="6"/>
        <v>20181120</v>
      </c>
      <c r="J419">
        <v>1760</v>
      </c>
    </row>
    <row r="420" spans="2:10" x14ac:dyDescent="0.35">
      <c r="B420">
        <v>20181120.000004001</v>
      </c>
      <c r="C420" t="s">
        <v>8</v>
      </c>
      <c r="D420" t="s">
        <v>9</v>
      </c>
      <c r="E420" s="6">
        <v>43424.432604166665</v>
      </c>
      <c r="F420" t="s">
        <v>9</v>
      </c>
      <c r="G420">
        <v>1870</v>
      </c>
      <c r="I420" t="str">
        <f t="shared" si="6"/>
        <v>20181120</v>
      </c>
      <c r="J420">
        <v>1870</v>
      </c>
    </row>
    <row r="421" spans="2:10" x14ac:dyDescent="0.35">
      <c r="B421">
        <v>20181120.000004999</v>
      </c>
      <c r="C421" t="s">
        <v>8</v>
      </c>
      <c r="D421" t="s">
        <v>9</v>
      </c>
      <c r="E421" s="6">
        <v>43424.432743055557</v>
      </c>
      <c r="F421" t="s">
        <v>9</v>
      </c>
      <c r="G421">
        <v>2038</v>
      </c>
      <c r="I421" t="str">
        <f t="shared" si="6"/>
        <v>20181120</v>
      </c>
      <c r="J421">
        <v>2038</v>
      </c>
    </row>
    <row r="422" spans="2:10" x14ac:dyDescent="0.35">
      <c r="B422">
        <v>20181120.000006001</v>
      </c>
      <c r="C422" t="s">
        <v>8</v>
      </c>
      <c r="D422" t="s">
        <v>9</v>
      </c>
      <c r="E422" s="6">
        <v>43424.432997685188</v>
      </c>
      <c r="F422" t="s">
        <v>9</v>
      </c>
      <c r="G422">
        <v>1765</v>
      </c>
      <c r="I422" t="str">
        <f t="shared" si="6"/>
        <v>20181120</v>
      </c>
      <c r="J422">
        <v>1765</v>
      </c>
    </row>
    <row r="423" spans="2:10" x14ac:dyDescent="0.35">
      <c r="B423">
        <v>20181120.000007</v>
      </c>
      <c r="C423" t="s">
        <v>8</v>
      </c>
      <c r="D423" t="s">
        <v>9</v>
      </c>
      <c r="E423" s="6">
        <v>43424.433125000003</v>
      </c>
      <c r="F423" t="s">
        <v>9</v>
      </c>
      <c r="G423">
        <v>2052</v>
      </c>
      <c r="I423" t="str">
        <f t="shared" si="6"/>
        <v>20181120</v>
      </c>
      <c r="J423">
        <v>2052</v>
      </c>
    </row>
    <row r="424" spans="2:10" x14ac:dyDescent="0.35">
      <c r="B424">
        <v>20181120.000007998</v>
      </c>
      <c r="C424" t="s">
        <v>8</v>
      </c>
      <c r="D424" t="s">
        <v>9</v>
      </c>
      <c r="E424" s="6">
        <v>43424.433252314811</v>
      </c>
      <c r="F424" t="s">
        <v>9</v>
      </c>
      <c r="G424">
        <v>1839</v>
      </c>
      <c r="I424" t="str">
        <f t="shared" si="6"/>
        <v>20181120</v>
      </c>
      <c r="J424">
        <v>1839</v>
      </c>
    </row>
    <row r="425" spans="2:10" x14ac:dyDescent="0.35">
      <c r="B425">
        <v>20181120.000009</v>
      </c>
      <c r="C425" t="s">
        <v>8</v>
      </c>
      <c r="D425" t="s">
        <v>9</v>
      </c>
      <c r="E425" s="6">
        <v>43424.433391203704</v>
      </c>
      <c r="F425" t="s">
        <v>9</v>
      </c>
      <c r="G425">
        <v>2161</v>
      </c>
      <c r="I425" t="str">
        <f t="shared" si="6"/>
        <v>20181120</v>
      </c>
      <c r="J425">
        <v>2161</v>
      </c>
    </row>
    <row r="426" spans="2:10" x14ac:dyDescent="0.35">
      <c r="B426">
        <v>20181120.000009999</v>
      </c>
      <c r="C426" t="s">
        <v>8</v>
      </c>
      <c r="D426" t="s">
        <v>9</v>
      </c>
      <c r="E426" s="6">
        <v>43424.436909722222</v>
      </c>
      <c r="F426" t="s">
        <v>9</v>
      </c>
      <c r="G426">
        <v>2395</v>
      </c>
      <c r="I426" t="str">
        <f t="shared" si="6"/>
        <v>20181120</v>
      </c>
      <c r="J426">
        <v>2395</v>
      </c>
    </row>
    <row r="427" spans="2:10" x14ac:dyDescent="0.35">
      <c r="B427">
        <v>20181120.000011001</v>
      </c>
      <c r="C427" t="s">
        <v>8</v>
      </c>
      <c r="D427" t="s">
        <v>9</v>
      </c>
      <c r="E427" s="6">
        <v>43424.437777777777</v>
      </c>
      <c r="F427" t="s">
        <v>9</v>
      </c>
      <c r="G427">
        <v>5477</v>
      </c>
      <c r="I427" t="str">
        <f t="shared" si="6"/>
        <v>20181120</v>
      </c>
      <c r="J427">
        <v>5477</v>
      </c>
    </row>
    <row r="428" spans="2:10" x14ac:dyDescent="0.35">
      <c r="B428">
        <v>20181120.000011999</v>
      </c>
      <c r="C428" t="s">
        <v>8</v>
      </c>
      <c r="D428" t="s">
        <v>9</v>
      </c>
      <c r="E428" s="6">
        <v>43424.437916666669</v>
      </c>
      <c r="F428" t="s">
        <v>9</v>
      </c>
      <c r="G428">
        <v>2765</v>
      </c>
      <c r="I428" t="str">
        <f t="shared" si="6"/>
        <v>20181120</v>
      </c>
      <c r="J428">
        <v>2765</v>
      </c>
    </row>
    <row r="429" spans="2:10" x14ac:dyDescent="0.35">
      <c r="B429">
        <v>20181120.000013001</v>
      </c>
      <c r="C429" t="s">
        <v>8</v>
      </c>
      <c r="D429" t="s">
        <v>9</v>
      </c>
      <c r="E429" s="6">
        <v>43424.438344907408</v>
      </c>
      <c r="F429" t="s">
        <v>9</v>
      </c>
      <c r="G429">
        <v>5128</v>
      </c>
      <c r="I429" t="str">
        <f t="shared" si="6"/>
        <v>20181120</v>
      </c>
      <c r="J429">
        <v>5128</v>
      </c>
    </row>
    <row r="430" spans="2:10" x14ac:dyDescent="0.35">
      <c r="B430">
        <v>20181120.000014</v>
      </c>
      <c r="C430" t="s">
        <v>8</v>
      </c>
      <c r="D430" t="s">
        <v>9</v>
      </c>
      <c r="E430" s="6">
        <v>43424.453553240739</v>
      </c>
      <c r="F430" t="s">
        <v>9</v>
      </c>
      <c r="G430">
        <v>12162</v>
      </c>
      <c r="I430" t="str">
        <f t="shared" si="6"/>
        <v>20181120</v>
      </c>
      <c r="J430">
        <v>12162</v>
      </c>
    </row>
    <row r="431" spans="2:10" x14ac:dyDescent="0.35">
      <c r="B431">
        <v>20181120.000015002</v>
      </c>
      <c r="C431" t="s">
        <v>8</v>
      </c>
      <c r="D431" t="s">
        <v>9</v>
      </c>
      <c r="E431" s="6">
        <v>43424.458113425928</v>
      </c>
      <c r="F431" t="s">
        <v>9</v>
      </c>
      <c r="G431">
        <v>2604</v>
      </c>
      <c r="I431" t="str">
        <f t="shared" si="6"/>
        <v>20181120</v>
      </c>
      <c r="J431">
        <v>2604</v>
      </c>
    </row>
    <row r="432" spans="2:10" x14ac:dyDescent="0.35">
      <c r="B432">
        <v>20181120.000016</v>
      </c>
      <c r="C432" t="s">
        <v>8</v>
      </c>
      <c r="D432" t="s">
        <v>9</v>
      </c>
      <c r="E432" s="6">
        <v>43424.458599537036</v>
      </c>
      <c r="F432" t="s">
        <v>9</v>
      </c>
      <c r="G432">
        <v>2003</v>
      </c>
      <c r="I432" t="str">
        <f t="shared" si="6"/>
        <v>20181120</v>
      </c>
      <c r="J432">
        <v>2003</v>
      </c>
    </row>
    <row r="433" spans="2:10" x14ac:dyDescent="0.35">
      <c r="B433">
        <v>20181120.000016998</v>
      </c>
      <c r="C433" t="s">
        <v>8</v>
      </c>
      <c r="D433" t="s">
        <v>9</v>
      </c>
      <c r="E433" s="6">
        <v>43424.45988425926</v>
      </c>
      <c r="F433" t="s">
        <v>9</v>
      </c>
      <c r="G433">
        <v>8937</v>
      </c>
      <c r="I433" t="str">
        <f t="shared" si="6"/>
        <v>20181120</v>
      </c>
      <c r="J433">
        <v>8937</v>
      </c>
    </row>
    <row r="434" spans="2:10" x14ac:dyDescent="0.35">
      <c r="B434">
        <v>20181120.000018001</v>
      </c>
      <c r="C434" t="s">
        <v>8</v>
      </c>
      <c r="D434" t="s">
        <v>9</v>
      </c>
      <c r="E434" s="6">
        <v>43424.460740740738</v>
      </c>
      <c r="F434" t="s">
        <v>9</v>
      </c>
      <c r="G434">
        <v>8984</v>
      </c>
      <c r="I434" t="str">
        <f t="shared" si="6"/>
        <v>20181120</v>
      </c>
      <c r="J434">
        <v>8984</v>
      </c>
    </row>
    <row r="435" spans="2:10" x14ac:dyDescent="0.35">
      <c r="B435">
        <v>20181120.000018999</v>
      </c>
      <c r="C435" t="s">
        <v>8</v>
      </c>
      <c r="D435" t="s">
        <v>9</v>
      </c>
      <c r="E435" s="6">
        <v>43424.466446759259</v>
      </c>
      <c r="F435" t="s">
        <v>9</v>
      </c>
      <c r="G435">
        <v>4331</v>
      </c>
      <c r="I435" t="str">
        <f t="shared" si="6"/>
        <v>20181120</v>
      </c>
      <c r="J435">
        <v>4331</v>
      </c>
    </row>
    <row r="436" spans="2:10" x14ac:dyDescent="0.35">
      <c r="B436">
        <v>20181120.000020001</v>
      </c>
      <c r="C436" t="s">
        <v>8</v>
      </c>
      <c r="D436" t="s">
        <v>9</v>
      </c>
      <c r="E436" s="6">
        <v>43424.466666666667</v>
      </c>
      <c r="F436" t="s">
        <v>9</v>
      </c>
      <c r="G436">
        <v>1689</v>
      </c>
      <c r="I436" t="str">
        <f t="shared" si="6"/>
        <v>20181120</v>
      </c>
      <c r="J436">
        <v>1689</v>
      </c>
    </row>
    <row r="437" spans="2:10" x14ac:dyDescent="0.35">
      <c r="B437">
        <v>20181120.000020999</v>
      </c>
      <c r="C437" t="s">
        <v>8</v>
      </c>
      <c r="D437" t="s">
        <v>9</v>
      </c>
      <c r="E437" s="6">
        <v>43424.468831018516</v>
      </c>
      <c r="F437" t="s">
        <v>9</v>
      </c>
      <c r="G437">
        <v>15392</v>
      </c>
      <c r="I437" t="str">
        <f t="shared" si="6"/>
        <v>20181120</v>
      </c>
      <c r="J437">
        <v>15392</v>
      </c>
    </row>
    <row r="438" spans="2:10" x14ac:dyDescent="0.35">
      <c r="B438">
        <v>20181120.000022002</v>
      </c>
      <c r="C438" t="s">
        <v>8</v>
      </c>
      <c r="D438" t="s">
        <v>9</v>
      </c>
      <c r="E438" s="6">
        <v>43424.472280092596</v>
      </c>
      <c r="F438" t="s">
        <v>9</v>
      </c>
      <c r="G438">
        <v>1666</v>
      </c>
      <c r="I438" t="str">
        <f t="shared" si="6"/>
        <v>20181120</v>
      </c>
      <c r="J438">
        <v>1666</v>
      </c>
    </row>
    <row r="439" spans="2:10" x14ac:dyDescent="0.35">
      <c r="B439">
        <v>20181120.000023</v>
      </c>
      <c r="C439" t="s">
        <v>8</v>
      </c>
      <c r="D439" t="s">
        <v>9</v>
      </c>
      <c r="E439" s="6">
        <v>43424.472650462965</v>
      </c>
      <c r="F439" t="s">
        <v>9</v>
      </c>
      <c r="G439">
        <v>1515</v>
      </c>
      <c r="I439" t="str">
        <f t="shared" si="6"/>
        <v>20181120</v>
      </c>
      <c r="J439">
        <v>1515</v>
      </c>
    </row>
    <row r="440" spans="2:10" x14ac:dyDescent="0.35">
      <c r="B440">
        <v>20181120.000023998</v>
      </c>
      <c r="C440" t="s">
        <v>8</v>
      </c>
      <c r="D440" t="s">
        <v>9</v>
      </c>
      <c r="E440" s="6">
        <v>43424.472997685189</v>
      </c>
      <c r="F440" t="s">
        <v>9</v>
      </c>
      <c r="G440">
        <v>1794</v>
      </c>
      <c r="I440" t="str">
        <f t="shared" si="6"/>
        <v>20181120</v>
      </c>
      <c r="J440">
        <v>1794</v>
      </c>
    </row>
    <row r="441" spans="2:10" x14ac:dyDescent="0.35">
      <c r="B441">
        <v>20181120.000025</v>
      </c>
      <c r="C441" t="s">
        <v>8</v>
      </c>
      <c r="D441" t="s">
        <v>9</v>
      </c>
      <c r="E441" s="6">
        <v>43424.477719907409</v>
      </c>
      <c r="F441" t="s">
        <v>9</v>
      </c>
      <c r="G441">
        <v>1718</v>
      </c>
      <c r="I441" t="str">
        <f t="shared" si="6"/>
        <v>20181120</v>
      </c>
      <c r="J441">
        <v>1718</v>
      </c>
    </row>
    <row r="442" spans="2:10" x14ac:dyDescent="0.35">
      <c r="B442">
        <v>20181120.000025999</v>
      </c>
      <c r="C442" t="s">
        <v>8</v>
      </c>
      <c r="D442" t="s">
        <v>9</v>
      </c>
      <c r="E442" s="6">
        <v>43424.481770833336</v>
      </c>
      <c r="F442" t="s">
        <v>9</v>
      </c>
      <c r="G442">
        <v>79400</v>
      </c>
      <c r="I442" t="str">
        <f t="shared" si="6"/>
        <v>20181120</v>
      </c>
      <c r="J442">
        <v>79400</v>
      </c>
    </row>
    <row r="443" spans="2:10" x14ac:dyDescent="0.35">
      <c r="B443">
        <v>20181120.000027001</v>
      </c>
      <c r="C443" t="s">
        <v>8</v>
      </c>
      <c r="D443" t="s">
        <v>9</v>
      </c>
      <c r="E443" s="6">
        <v>43424.526307870372</v>
      </c>
      <c r="F443" t="s">
        <v>9</v>
      </c>
      <c r="G443">
        <v>11059</v>
      </c>
      <c r="I443" t="str">
        <f t="shared" si="6"/>
        <v>20181120</v>
      </c>
      <c r="J443">
        <v>11059</v>
      </c>
    </row>
    <row r="444" spans="2:10" x14ac:dyDescent="0.35">
      <c r="B444">
        <v>20181120.000027999</v>
      </c>
      <c r="C444" t="s">
        <v>8</v>
      </c>
      <c r="D444" t="s">
        <v>9</v>
      </c>
      <c r="E444" s="6">
        <v>43424.526724537034</v>
      </c>
      <c r="F444" t="s">
        <v>9</v>
      </c>
      <c r="G444">
        <v>9319</v>
      </c>
      <c r="I444" t="str">
        <f t="shared" si="6"/>
        <v>20181120</v>
      </c>
      <c r="J444">
        <v>9319</v>
      </c>
    </row>
    <row r="445" spans="2:10" x14ac:dyDescent="0.35">
      <c r="B445">
        <v>20181120.000029001</v>
      </c>
      <c r="C445" t="s">
        <v>8</v>
      </c>
      <c r="D445" t="s">
        <v>9</v>
      </c>
      <c r="E445" s="6">
        <v>43424.526967592596</v>
      </c>
      <c r="F445" t="s">
        <v>9</v>
      </c>
      <c r="G445">
        <v>2208</v>
      </c>
      <c r="I445" t="str">
        <f t="shared" si="6"/>
        <v>20181120</v>
      </c>
      <c r="J445">
        <v>2208</v>
      </c>
    </row>
    <row r="446" spans="2:10" x14ac:dyDescent="0.35">
      <c r="B446">
        <v>20181120.00003</v>
      </c>
      <c r="C446" t="s">
        <v>8</v>
      </c>
      <c r="D446" t="s">
        <v>9</v>
      </c>
      <c r="E446" s="6">
        <v>43424.528923611113</v>
      </c>
      <c r="F446" t="s">
        <v>9</v>
      </c>
      <c r="G446">
        <v>11068</v>
      </c>
      <c r="I446" t="str">
        <f t="shared" si="6"/>
        <v>20181120</v>
      </c>
      <c r="J446">
        <v>11068</v>
      </c>
    </row>
    <row r="447" spans="2:10" x14ac:dyDescent="0.35">
      <c r="B447">
        <v>20181120.000030998</v>
      </c>
      <c r="C447" t="s">
        <v>8</v>
      </c>
      <c r="D447" t="s">
        <v>9</v>
      </c>
      <c r="E447" s="6">
        <v>43424.529050925928</v>
      </c>
      <c r="F447" t="s">
        <v>9</v>
      </c>
      <c r="G447">
        <v>2487</v>
      </c>
      <c r="I447" t="str">
        <f t="shared" si="6"/>
        <v>20181120</v>
      </c>
      <c r="J447">
        <v>2487</v>
      </c>
    </row>
    <row r="448" spans="2:10" x14ac:dyDescent="0.35">
      <c r="B448">
        <v>20181120.000032</v>
      </c>
      <c r="C448" t="s">
        <v>8</v>
      </c>
      <c r="D448" t="s">
        <v>9</v>
      </c>
      <c r="E448" s="6">
        <v>43424.529560185183</v>
      </c>
      <c r="F448" t="s">
        <v>9</v>
      </c>
      <c r="G448">
        <v>8284</v>
      </c>
      <c r="I448" t="str">
        <f t="shared" si="6"/>
        <v>20181120</v>
      </c>
      <c r="J448">
        <v>8284</v>
      </c>
    </row>
    <row r="449" spans="2:10" x14ac:dyDescent="0.35">
      <c r="B449">
        <v>20181120.000032999</v>
      </c>
      <c r="C449" t="s">
        <v>8</v>
      </c>
      <c r="D449" t="s">
        <v>9</v>
      </c>
      <c r="E449" s="6">
        <v>43424.530081018522</v>
      </c>
      <c r="F449" t="s">
        <v>9</v>
      </c>
      <c r="G449">
        <v>8118</v>
      </c>
      <c r="I449" t="str">
        <f t="shared" si="6"/>
        <v>20181120</v>
      </c>
      <c r="J449">
        <v>8118</v>
      </c>
    </row>
    <row r="450" spans="2:10" x14ac:dyDescent="0.35">
      <c r="B450">
        <v>20181120.000034001</v>
      </c>
      <c r="C450" t="s">
        <v>8</v>
      </c>
      <c r="D450" t="s">
        <v>9</v>
      </c>
      <c r="E450" s="6">
        <v>43424.530995370369</v>
      </c>
      <c r="F450" t="s">
        <v>9</v>
      </c>
      <c r="G450">
        <v>12712</v>
      </c>
      <c r="I450" t="str">
        <f t="shared" si="6"/>
        <v>20181120</v>
      </c>
      <c r="J450">
        <v>12712</v>
      </c>
    </row>
    <row r="451" spans="2:10" x14ac:dyDescent="0.35">
      <c r="B451">
        <v>20181120.000034999</v>
      </c>
      <c r="C451" t="s">
        <v>8</v>
      </c>
      <c r="D451" t="s">
        <v>9</v>
      </c>
      <c r="E451" s="6">
        <v>43424.608113425929</v>
      </c>
      <c r="F451" t="s">
        <v>9</v>
      </c>
      <c r="G451">
        <v>2223</v>
      </c>
      <c r="I451" t="str">
        <f t="shared" si="6"/>
        <v>20181120</v>
      </c>
      <c r="J451">
        <v>2223</v>
      </c>
    </row>
    <row r="452" spans="2:10" x14ac:dyDescent="0.35">
      <c r="B452">
        <v>20181120.000036001</v>
      </c>
      <c r="C452" t="s">
        <v>8</v>
      </c>
      <c r="D452" t="s">
        <v>9</v>
      </c>
      <c r="E452" s="6">
        <v>43424.608414351853</v>
      </c>
      <c r="F452" t="s">
        <v>9</v>
      </c>
      <c r="G452">
        <v>3228</v>
      </c>
      <c r="I452" t="str">
        <f t="shared" si="6"/>
        <v>20181120</v>
      </c>
      <c r="J452">
        <v>3228</v>
      </c>
    </row>
    <row r="453" spans="2:10" x14ac:dyDescent="0.35">
      <c r="B453">
        <v>20181120.000037</v>
      </c>
      <c r="C453" t="s">
        <v>8</v>
      </c>
      <c r="D453" t="s">
        <v>9</v>
      </c>
      <c r="E453" s="6">
        <v>43424.6094212963</v>
      </c>
      <c r="F453" t="s">
        <v>9</v>
      </c>
      <c r="G453">
        <v>6813</v>
      </c>
      <c r="I453" t="str">
        <f t="shared" si="6"/>
        <v>20181120</v>
      </c>
      <c r="J453">
        <v>6813</v>
      </c>
    </row>
    <row r="454" spans="2:10" x14ac:dyDescent="0.35">
      <c r="B454">
        <v>20181120.000038002</v>
      </c>
      <c r="C454" t="s">
        <v>8</v>
      </c>
      <c r="D454" t="s">
        <v>9</v>
      </c>
      <c r="E454" s="6">
        <v>43424.618298611109</v>
      </c>
      <c r="F454" t="s">
        <v>9</v>
      </c>
      <c r="G454">
        <v>1973</v>
      </c>
      <c r="I454" t="str">
        <f t="shared" ref="I454:I517" si="7">LEFT(B454,8)</f>
        <v>20181120</v>
      </c>
      <c r="J454">
        <v>1973</v>
      </c>
    </row>
    <row r="455" spans="2:10" x14ac:dyDescent="0.35">
      <c r="B455">
        <v>20181120.000039</v>
      </c>
      <c r="C455" t="s">
        <v>8</v>
      </c>
      <c r="D455" t="s">
        <v>9</v>
      </c>
      <c r="E455" s="6">
        <v>43424.618761574071</v>
      </c>
      <c r="F455" t="s">
        <v>9</v>
      </c>
      <c r="G455">
        <v>4118</v>
      </c>
      <c r="I455" t="str">
        <f t="shared" si="7"/>
        <v>20181120</v>
      </c>
      <c r="J455">
        <v>4118</v>
      </c>
    </row>
    <row r="456" spans="2:10" x14ac:dyDescent="0.35">
      <c r="B456">
        <v>20181120.000039998</v>
      </c>
      <c r="C456" t="s">
        <v>8</v>
      </c>
      <c r="D456" t="s">
        <v>9</v>
      </c>
      <c r="E456" s="6">
        <v>43424.619826388887</v>
      </c>
      <c r="F456" t="s">
        <v>9</v>
      </c>
      <c r="G456">
        <v>2395</v>
      </c>
      <c r="I456" t="str">
        <f t="shared" si="7"/>
        <v>20181120</v>
      </c>
      <c r="J456">
        <v>2395</v>
      </c>
    </row>
    <row r="457" spans="2:10" x14ac:dyDescent="0.35">
      <c r="B457">
        <v>20181120.000041001</v>
      </c>
      <c r="C457" t="s">
        <v>8</v>
      </c>
      <c r="D457" t="s">
        <v>9</v>
      </c>
      <c r="E457" s="6">
        <v>43424.620243055557</v>
      </c>
      <c r="F457" t="s">
        <v>9</v>
      </c>
      <c r="G457">
        <v>3200</v>
      </c>
      <c r="I457" t="str">
        <f t="shared" si="7"/>
        <v>20181120</v>
      </c>
      <c r="J457">
        <v>3200</v>
      </c>
    </row>
    <row r="458" spans="2:10" x14ac:dyDescent="0.35">
      <c r="B458">
        <v>20181120.000041999</v>
      </c>
      <c r="C458" t="s">
        <v>8</v>
      </c>
      <c r="D458" t="s">
        <v>9</v>
      </c>
      <c r="E458" s="6">
        <v>43424.620891203704</v>
      </c>
      <c r="F458" t="s">
        <v>9</v>
      </c>
      <c r="G458">
        <v>9498</v>
      </c>
      <c r="I458" t="str">
        <f t="shared" si="7"/>
        <v>20181120</v>
      </c>
      <c r="J458">
        <v>9498</v>
      </c>
    </row>
    <row r="459" spans="2:10" x14ac:dyDescent="0.35">
      <c r="B459">
        <v>20181120.000043001</v>
      </c>
      <c r="C459" t="s">
        <v>8</v>
      </c>
      <c r="D459" t="s">
        <v>9</v>
      </c>
      <c r="E459" s="6">
        <v>43424.62159722222</v>
      </c>
      <c r="F459" t="s">
        <v>9</v>
      </c>
      <c r="G459">
        <v>2359</v>
      </c>
      <c r="I459" t="str">
        <f t="shared" si="7"/>
        <v>20181120</v>
      </c>
      <c r="J459">
        <v>2359</v>
      </c>
    </row>
    <row r="460" spans="2:10" x14ac:dyDescent="0.35">
      <c r="B460">
        <v>20181120.000043999</v>
      </c>
      <c r="C460" t="s">
        <v>8</v>
      </c>
      <c r="D460" t="s">
        <v>9</v>
      </c>
      <c r="E460" s="6">
        <v>43424.622569444444</v>
      </c>
      <c r="F460" t="s">
        <v>9</v>
      </c>
      <c r="G460">
        <v>24253</v>
      </c>
      <c r="I460" t="str">
        <f t="shared" si="7"/>
        <v>20181120</v>
      </c>
      <c r="J460">
        <v>24253</v>
      </c>
    </row>
    <row r="461" spans="2:10" x14ac:dyDescent="0.35">
      <c r="B461">
        <v>20181120.000045002</v>
      </c>
      <c r="C461" t="s">
        <v>8</v>
      </c>
      <c r="D461" t="s">
        <v>9</v>
      </c>
      <c r="E461" s="6">
        <v>43424.623101851852</v>
      </c>
      <c r="F461" t="s">
        <v>9</v>
      </c>
      <c r="G461">
        <v>10499</v>
      </c>
      <c r="I461" t="str">
        <f t="shared" si="7"/>
        <v>20181120</v>
      </c>
      <c r="J461">
        <v>10499</v>
      </c>
    </row>
    <row r="462" spans="2:10" x14ac:dyDescent="0.35">
      <c r="B462">
        <v>20181120.000046</v>
      </c>
      <c r="C462" t="s">
        <v>8</v>
      </c>
      <c r="D462" t="s">
        <v>9</v>
      </c>
      <c r="E462" s="6">
        <v>43424.623888888891</v>
      </c>
      <c r="F462" t="s">
        <v>9</v>
      </c>
      <c r="G462">
        <v>10750</v>
      </c>
      <c r="I462" t="str">
        <f t="shared" si="7"/>
        <v>20181120</v>
      </c>
      <c r="J462">
        <v>10750</v>
      </c>
    </row>
    <row r="463" spans="2:10" x14ac:dyDescent="0.35">
      <c r="B463">
        <v>20181120.000046998</v>
      </c>
      <c r="C463" t="s">
        <v>8</v>
      </c>
      <c r="D463" t="s">
        <v>9</v>
      </c>
      <c r="E463" s="6">
        <v>43424.623993055553</v>
      </c>
      <c r="F463" t="s">
        <v>9</v>
      </c>
      <c r="G463">
        <v>1663</v>
      </c>
      <c r="I463" t="str">
        <f t="shared" si="7"/>
        <v>20181120</v>
      </c>
      <c r="J463">
        <v>1663</v>
      </c>
    </row>
    <row r="464" spans="2:10" x14ac:dyDescent="0.35">
      <c r="B464">
        <v>20181120.000048</v>
      </c>
      <c r="C464" t="s">
        <v>8</v>
      </c>
      <c r="D464" t="s">
        <v>9</v>
      </c>
      <c r="E464" s="6">
        <v>43424.624444444446</v>
      </c>
      <c r="F464" t="s">
        <v>9</v>
      </c>
      <c r="G464">
        <v>4271</v>
      </c>
      <c r="I464" t="str">
        <f t="shared" si="7"/>
        <v>20181120</v>
      </c>
      <c r="J464">
        <v>4271</v>
      </c>
    </row>
    <row r="465" spans="2:10" x14ac:dyDescent="0.35">
      <c r="B465">
        <v>20181120.000048999</v>
      </c>
      <c r="C465" t="s">
        <v>8</v>
      </c>
      <c r="D465" t="s">
        <v>9</v>
      </c>
      <c r="E465" s="6">
        <v>43424.625671296293</v>
      </c>
      <c r="F465" t="s">
        <v>9</v>
      </c>
      <c r="G465">
        <v>1939</v>
      </c>
      <c r="I465" t="str">
        <f t="shared" si="7"/>
        <v>20181120</v>
      </c>
      <c r="J465">
        <v>1939</v>
      </c>
    </row>
    <row r="466" spans="2:10" x14ac:dyDescent="0.35">
      <c r="B466">
        <v>20181120.000050001</v>
      </c>
      <c r="C466" t="s">
        <v>8</v>
      </c>
      <c r="D466" t="s">
        <v>9</v>
      </c>
      <c r="E466" s="6">
        <v>43424.625902777778</v>
      </c>
      <c r="F466" t="s">
        <v>9</v>
      </c>
      <c r="G466">
        <v>4203</v>
      </c>
      <c r="I466" t="str">
        <f t="shared" si="7"/>
        <v>20181120</v>
      </c>
      <c r="J466">
        <v>4203</v>
      </c>
    </row>
    <row r="467" spans="2:10" x14ac:dyDescent="0.35">
      <c r="B467">
        <v>20181120.000050999</v>
      </c>
      <c r="C467" t="s">
        <v>8</v>
      </c>
      <c r="D467" t="s">
        <v>9</v>
      </c>
      <c r="E467" s="6">
        <v>43424.626620370371</v>
      </c>
      <c r="F467" t="s">
        <v>9</v>
      </c>
      <c r="G467">
        <v>2141</v>
      </c>
      <c r="I467" t="str">
        <f t="shared" si="7"/>
        <v>20181120</v>
      </c>
      <c r="J467">
        <v>2141</v>
      </c>
    </row>
    <row r="468" spans="2:10" x14ac:dyDescent="0.35">
      <c r="B468">
        <v>20181120.000052001</v>
      </c>
      <c r="C468" t="s">
        <v>8</v>
      </c>
      <c r="D468" t="s">
        <v>9</v>
      </c>
      <c r="E468" s="6">
        <v>43424.627523148149</v>
      </c>
      <c r="F468" t="s">
        <v>9</v>
      </c>
      <c r="G468">
        <v>6751</v>
      </c>
      <c r="I468" t="str">
        <f t="shared" si="7"/>
        <v>20181120</v>
      </c>
      <c r="J468">
        <v>6751</v>
      </c>
    </row>
    <row r="469" spans="2:10" x14ac:dyDescent="0.35">
      <c r="B469">
        <v>20181120.000053</v>
      </c>
      <c r="C469" t="s">
        <v>8</v>
      </c>
      <c r="D469" t="s">
        <v>9</v>
      </c>
      <c r="E469" s="6">
        <v>43424.627708333333</v>
      </c>
      <c r="F469" t="s">
        <v>9</v>
      </c>
      <c r="G469">
        <v>3281</v>
      </c>
      <c r="I469" t="str">
        <f t="shared" si="7"/>
        <v>20181120</v>
      </c>
      <c r="J469">
        <v>3281</v>
      </c>
    </row>
    <row r="470" spans="2:10" x14ac:dyDescent="0.35">
      <c r="B470">
        <v>20181120.000054002</v>
      </c>
      <c r="C470" t="s">
        <v>8</v>
      </c>
      <c r="D470" t="s">
        <v>9</v>
      </c>
      <c r="E470" s="6">
        <v>43424.667395833334</v>
      </c>
      <c r="F470" t="s">
        <v>9</v>
      </c>
      <c r="G470">
        <v>1917</v>
      </c>
      <c r="I470" t="str">
        <f t="shared" si="7"/>
        <v>20181120</v>
      </c>
      <c r="J470">
        <v>1917</v>
      </c>
    </row>
    <row r="471" spans="2:10" x14ac:dyDescent="0.35">
      <c r="B471">
        <v>20181120.000055</v>
      </c>
      <c r="C471" t="s">
        <v>8</v>
      </c>
      <c r="D471" t="s">
        <v>9</v>
      </c>
      <c r="E471" s="6">
        <v>43424.667662037034</v>
      </c>
      <c r="F471" t="s">
        <v>9</v>
      </c>
      <c r="G471">
        <v>2946</v>
      </c>
      <c r="I471" t="str">
        <f t="shared" si="7"/>
        <v>20181120</v>
      </c>
      <c r="J471">
        <v>2946</v>
      </c>
    </row>
    <row r="472" spans="2:10" x14ac:dyDescent="0.35">
      <c r="B472">
        <v>20181120.000055999</v>
      </c>
      <c r="C472" t="s">
        <v>8</v>
      </c>
      <c r="D472" t="s">
        <v>9</v>
      </c>
      <c r="E472" s="6">
        <v>43424.668287037035</v>
      </c>
      <c r="F472" t="s">
        <v>9</v>
      </c>
      <c r="G472">
        <v>1939</v>
      </c>
      <c r="I472" t="str">
        <f t="shared" si="7"/>
        <v>20181120</v>
      </c>
      <c r="J472">
        <v>1939</v>
      </c>
    </row>
    <row r="473" spans="2:10" x14ac:dyDescent="0.35">
      <c r="B473">
        <v>20181120.000057001</v>
      </c>
      <c r="C473" t="s">
        <v>8</v>
      </c>
      <c r="D473" t="s">
        <v>9</v>
      </c>
      <c r="E473" s="6">
        <v>43425.369687500002</v>
      </c>
      <c r="F473" t="s">
        <v>9</v>
      </c>
      <c r="G473">
        <v>4708</v>
      </c>
      <c r="I473" t="str">
        <f t="shared" si="7"/>
        <v>20181120</v>
      </c>
      <c r="J473">
        <v>4708</v>
      </c>
    </row>
    <row r="474" spans="2:10" x14ac:dyDescent="0.35">
      <c r="B474">
        <v>20181121</v>
      </c>
      <c r="C474" t="s">
        <v>8</v>
      </c>
      <c r="D474" t="s">
        <v>9</v>
      </c>
      <c r="E474" s="6">
        <v>43425.406041666669</v>
      </c>
      <c r="F474" t="s">
        <v>9</v>
      </c>
      <c r="G474">
        <v>25084</v>
      </c>
      <c r="I474" t="str">
        <f t="shared" si="7"/>
        <v>20181121</v>
      </c>
      <c r="J474">
        <v>25084</v>
      </c>
    </row>
    <row r="475" spans="2:10" x14ac:dyDescent="0.35">
      <c r="B475">
        <v>20181121.000000998</v>
      </c>
      <c r="C475" t="s">
        <v>8</v>
      </c>
      <c r="D475" t="s">
        <v>9</v>
      </c>
      <c r="E475" s="6">
        <v>43425.611180555556</v>
      </c>
      <c r="F475" t="s">
        <v>9</v>
      </c>
      <c r="G475">
        <v>23680</v>
      </c>
      <c r="I475" t="str">
        <f t="shared" si="7"/>
        <v>20181121</v>
      </c>
      <c r="J475">
        <v>23680</v>
      </c>
    </row>
    <row r="476" spans="2:10" x14ac:dyDescent="0.35">
      <c r="B476">
        <v>20181121.000002</v>
      </c>
      <c r="C476" t="s">
        <v>8</v>
      </c>
      <c r="D476" t="s">
        <v>9</v>
      </c>
      <c r="E476" s="6">
        <v>43425.61141203704</v>
      </c>
      <c r="F476" t="s">
        <v>9</v>
      </c>
      <c r="G476">
        <v>5892</v>
      </c>
      <c r="I476" t="str">
        <f t="shared" si="7"/>
        <v>20181121</v>
      </c>
      <c r="J476">
        <v>5892</v>
      </c>
    </row>
    <row r="477" spans="2:10" x14ac:dyDescent="0.35">
      <c r="B477">
        <v>20181121.000002999</v>
      </c>
      <c r="C477" t="s">
        <v>8</v>
      </c>
      <c r="D477" t="s">
        <v>9</v>
      </c>
      <c r="E477" s="6">
        <v>43425.646053240744</v>
      </c>
      <c r="F477" t="s">
        <v>9</v>
      </c>
      <c r="G477">
        <v>12891</v>
      </c>
      <c r="I477" t="str">
        <f t="shared" si="7"/>
        <v>20181121</v>
      </c>
      <c r="J477">
        <v>12891</v>
      </c>
    </row>
    <row r="478" spans="2:10" x14ac:dyDescent="0.35">
      <c r="B478">
        <v>20181121.000004001</v>
      </c>
      <c r="C478" t="s">
        <v>8</v>
      </c>
      <c r="D478" t="s">
        <v>9</v>
      </c>
      <c r="E478" s="6">
        <v>43425.652870370373</v>
      </c>
      <c r="F478" t="s">
        <v>9</v>
      </c>
      <c r="G478">
        <v>47346</v>
      </c>
      <c r="I478" t="str">
        <f t="shared" si="7"/>
        <v>20181121</v>
      </c>
      <c r="J478">
        <v>47346</v>
      </c>
    </row>
    <row r="479" spans="2:10" x14ac:dyDescent="0.35">
      <c r="B479">
        <v>20181121.000004999</v>
      </c>
      <c r="C479" t="s">
        <v>8</v>
      </c>
      <c r="D479" t="s">
        <v>9</v>
      </c>
      <c r="E479" s="6">
        <v>43425.655868055554</v>
      </c>
      <c r="F479" t="s">
        <v>9</v>
      </c>
      <c r="G479">
        <v>24219</v>
      </c>
      <c r="I479" t="str">
        <f t="shared" si="7"/>
        <v>20181121</v>
      </c>
      <c r="J479">
        <v>24219</v>
      </c>
    </row>
    <row r="480" spans="2:10" x14ac:dyDescent="0.35">
      <c r="B480">
        <v>20181121.000006001</v>
      </c>
      <c r="C480" t="s">
        <v>8</v>
      </c>
      <c r="D480" t="s">
        <v>9</v>
      </c>
      <c r="E480" s="6">
        <v>43425.657326388886</v>
      </c>
      <c r="F480" t="s">
        <v>9</v>
      </c>
      <c r="G480">
        <v>8264</v>
      </c>
      <c r="I480" t="str">
        <f t="shared" si="7"/>
        <v>20181121</v>
      </c>
      <c r="J480">
        <v>8264</v>
      </c>
    </row>
    <row r="481" spans="2:10" x14ac:dyDescent="0.35">
      <c r="B481">
        <v>20181121.000007</v>
      </c>
      <c r="C481" t="s">
        <v>8</v>
      </c>
      <c r="D481" t="s">
        <v>9</v>
      </c>
      <c r="E481" s="6">
        <v>43425.659409722219</v>
      </c>
      <c r="F481" t="s">
        <v>9</v>
      </c>
      <c r="G481">
        <v>20561</v>
      </c>
      <c r="I481" t="str">
        <f t="shared" si="7"/>
        <v>20181121</v>
      </c>
      <c r="J481">
        <v>20561</v>
      </c>
    </row>
    <row r="482" spans="2:10" x14ac:dyDescent="0.35">
      <c r="B482">
        <v>20181121.000007998</v>
      </c>
      <c r="C482" t="s">
        <v>8</v>
      </c>
      <c r="D482" t="s">
        <v>9</v>
      </c>
      <c r="E482" s="6">
        <v>43425.67528935185</v>
      </c>
      <c r="F482" t="s">
        <v>9</v>
      </c>
      <c r="G482">
        <v>33320</v>
      </c>
      <c r="I482" t="str">
        <f t="shared" si="7"/>
        <v>20181121</v>
      </c>
      <c r="J482">
        <v>33320</v>
      </c>
    </row>
    <row r="483" spans="2:10" x14ac:dyDescent="0.35">
      <c r="B483">
        <v>20181121.000009</v>
      </c>
      <c r="C483" t="s">
        <v>8</v>
      </c>
      <c r="D483" t="s">
        <v>9</v>
      </c>
      <c r="E483" s="6">
        <v>43425.688067129631</v>
      </c>
      <c r="F483" t="s">
        <v>9</v>
      </c>
      <c r="G483">
        <v>250781</v>
      </c>
      <c r="I483" t="str">
        <f t="shared" si="7"/>
        <v>20181121</v>
      </c>
      <c r="J483">
        <v>250781</v>
      </c>
    </row>
    <row r="484" spans="2:10" x14ac:dyDescent="0.35">
      <c r="B484">
        <v>20181121.000009999</v>
      </c>
      <c r="C484" t="s">
        <v>8</v>
      </c>
      <c r="D484" t="s">
        <v>9</v>
      </c>
      <c r="E484" s="6">
        <v>43425.690474537034</v>
      </c>
      <c r="F484" t="s">
        <v>9</v>
      </c>
      <c r="G484">
        <v>19290</v>
      </c>
      <c r="I484" t="str">
        <f t="shared" si="7"/>
        <v>20181121</v>
      </c>
      <c r="J484">
        <v>19290</v>
      </c>
    </row>
    <row r="485" spans="2:10" x14ac:dyDescent="0.35">
      <c r="B485">
        <v>20181121.000011001</v>
      </c>
      <c r="C485" t="s">
        <v>8</v>
      </c>
      <c r="D485" t="s">
        <v>9</v>
      </c>
      <c r="E485" s="6">
        <v>43425.69902777778</v>
      </c>
      <c r="F485" t="s">
        <v>9</v>
      </c>
      <c r="G485">
        <v>12615</v>
      </c>
      <c r="I485" t="str">
        <f t="shared" si="7"/>
        <v>20181121</v>
      </c>
      <c r="J485">
        <v>12615</v>
      </c>
    </row>
    <row r="486" spans="2:10" x14ac:dyDescent="0.35">
      <c r="B486">
        <v>20181121.000011999</v>
      </c>
      <c r="C486" t="s">
        <v>8</v>
      </c>
      <c r="D486" t="s">
        <v>9</v>
      </c>
      <c r="E486" s="6">
        <v>43425.704270833332</v>
      </c>
      <c r="F486" t="s">
        <v>9</v>
      </c>
      <c r="G486">
        <v>45878</v>
      </c>
      <c r="I486" t="str">
        <f t="shared" si="7"/>
        <v>20181121</v>
      </c>
      <c r="J486">
        <v>45878</v>
      </c>
    </row>
    <row r="487" spans="2:10" x14ac:dyDescent="0.35">
      <c r="B487">
        <v>20181121.000013001</v>
      </c>
      <c r="C487" t="s">
        <v>8</v>
      </c>
      <c r="D487" t="s">
        <v>9</v>
      </c>
      <c r="E487" s="6">
        <v>43426.35087962963</v>
      </c>
      <c r="F487" t="s">
        <v>9</v>
      </c>
      <c r="G487">
        <v>25710</v>
      </c>
      <c r="I487" t="str">
        <f t="shared" si="7"/>
        <v>20181121</v>
      </c>
      <c r="J487">
        <v>25710</v>
      </c>
    </row>
    <row r="488" spans="2:10" x14ac:dyDescent="0.35">
      <c r="B488">
        <v>20181122</v>
      </c>
      <c r="C488" t="s">
        <v>8</v>
      </c>
      <c r="D488" t="s">
        <v>9</v>
      </c>
      <c r="E488" s="6">
        <v>43430.617164351854</v>
      </c>
      <c r="F488" t="s">
        <v>9</v>
      </c>
      <c r="G488">
        <v>48687</v>
      </c>
      <c r="I488" t="str">
        <f t="shared" si="7"/>
        <v>20181122</v>
      </c>
      <c r="J488">
        <v>48687</v>
      </c>
    </row>
    <row r="489" spans="2:10" x14ac:dyDescent="0.35">
      <c r="B489">
        <v>20181126</v>
      </c>
      <c r="C489" t="s">
        <v>8</v>
      </c>
      <c r="D489" t="s">
        <v>9</v>
      </c>
      <c r="E489" s="6">
        <v>43430.62158564815</v>
      </c>
      <c r="F489" t="s">
        <v>9</v>
      </c>
      <c r="G489">
        <v>49778</v>
      </c>
      <c r="I489" t="str">
        <f t="shared" si="7"/>
        <v>20181126</v>
      </c>
      <c r="J489">
        <v>49778</v>
      </c>
    </row>
    <row r="490" spans="2:10" x14ac:dyDescent="0.35">
      <c r="B490">
        <v>20181126.000000998</v>
      </c>
      <c r="C490" t="s">
        <v>8</v>
      </c>
      <c r="D490" t="s">
        <v>9</v>
      </c>
      <c r="E490" s="6">
        <v>43430.626261574071</v>
      </c>
      <c r="F490" t="s">
        <v>9</v>
      </c>
      <c r="G490">
        <v>49709</v>
      </c>
      <c r="I490" t="str">
        <f t="shared" si="7"/>
        <v>20181126</v>
      </c>
      <c r="J490">
        <v>49709</v>
      </c>
    </row>
    <row r="491" spans="2:10" x14ac:dyDescent="0.35">
      <c r="B491">
        <v>20181126.000002</v>
      </c>
      <c r="C491" t="s">
        <v>8</v>
      </c>
      <c r="D491" t="s">
        <v>9</v>
      </c>
      <c r="E491" s="6">
        <v>43430.663611111115</v>
      </c>
      <c r="F491" t="s">
        <v>9</v>
      </c>
      <c r="G491">
        <v>69412</v>
      </c>
      <c r="I491" t="str">
        <f t="shared" si="7"/>
        <v>20181126</v>
      </c>
      <c r="J491">
        <v>69412</v>
      </c>
    </row>
    <row r="492" spans="2:10" x14ac:dyDescent="0.35">
      <c r="B492">
        <v>20181126.000002999</v>
      </c>
      <c r="C492" t="s">
        <v>8</v>
      </c>
      <c r="D492" t="s">
        <v>9</v>
      </c>
      <c r="E492" s="6">
        <v>43430.667766203704</v>
      </c>
      <c r="F492" t="s">
        <v>9</v>
      </c>
      <c r="G492">
        <v>51947</v>
      </c>
      <c r="I492" t="str">
        <f t="shared" si="7"/>
        <v>20181126</v>
      </c>
      <c r="J492">
        <v>51947</v>
      </c>
    </row>
    <row r="493" spans="2:10" x14ac:dyDescent="0.35">
      <c r="B493">
        <v>20181126.000004001</v>
      </c>
      <c r="C493" t="s">
        <v>8</v>
      </c>
      <c r="D493" t="s">
        <v>9</v>
      </c>
      <c r="E493" s="6">
        <v>43430.67150462963</v>
      </c>
      <c r="F493" t="s">
        <v>9</v>
      </c>
      <c r="G493">
        <v>33793</v>
      </c>
      <c r="I493" t="str">
        <f t="shared" si="7"/>
        <v>20181126</v>
      </c>
      <c r="J493">
        <v>33793</v>
      </c>
    </row>
    <row r="494" spans="2:10" x14ac:dyDescent="0.35">
      <c r="B494">
        <v>20181126.000004999</v>
      </c>
      <c r="C494" t="s">
        <v>8</v>
      </c>
      <c r="D494" t="s">
        <v>9</v>
      </c>
      <c r="E494" s="6">
        <v>43430.709386574075</v>
      </c>
      <c r="F494" t="s">
        <v>9</v>
      </c>
      <c r="G494">
        <v>13983</v>
      </c>
      <c r="I494" t="str">
        <f t="shared" si="7"/>
        <v>20181126</v>
      </c>
      <c r="J494">
        <v>13983</v>
      </c>
    </row>
    <row r="495" spans="2:10" x14ac:dyDescent="0.35">
      <c r="B495">
        <v>20181126.000006001</v>
      </c>
      <c r="C495" t="s">
        <v>8</v>
      </c>
      <c r="D495" t="s">
        <v>9</v>
      </c>
      <c r="E495" s="6">
        <v>43430.712893518517</v>
      </c>
      <c r="F495" t="s">
        <v>9</v>
      </c>
      <c r="G495">
        <v>13547</v>
      </c>
      <c r="I495" t="str">
        <f t="shared" si="7"/>
        <v>20181126</v>
      </c>
      <c r="J495">
        <v>13547</v>
      </c>
    </row>
    <row r="496" spans="2:10" x14ac:dyDescent="0.35">
      <c r="B496">
        <v>20181126.000007</v>
      </c>
      <c r="C496" t="s">
        <v>8</v>
      </c>
      <c r="D496" t="s">
        <v>9</v>
      </c>
      <c r="E496" s="6">
        <v>43430.716238425928</v>
      </c>
      <c r="F496" t="s">
        <v>9</v>
      </c>
      <c r="G496">
        <v>13953</v>
      </c>
      <c r="I496" t="str">
        <f t="shared" si="7"/>
        <v>20181126</v>
      </c>
      <c r="J496">
        <v>13953</v>
      </c>
    </row>
    <row r="497" spans="2:10" x14ac:dyDescent="0.35">
      <c r="B497">
        <v>20181126.000007998</v>
      </c>
      <c r="C497" t="s">
        <v>8</v>
      </c>
      <c r="D497" t="s">
        <v>9</v>
      </c>
      <c r="E497" s="6">
        <v>43430.719502314816</v>
      </c>
      <c r="F497" t="s">
        <v>9</v>
      </c>
      <c r="G497">
        <v>6620</v>
      </c>
      <c r="I497" t="str">
        <f t="shared" si="7"/>
        <v>20181126</v>
      </c>
      <c r="J497">
        <v>6620</v>
      </c>
    </row>
    <row r="498" spans="2:10" x14ac:dyDescent="0.35">
      <c r="B498">
        <v>20181126.000009</v>
      </c>
      <c r="C498" t="s">
        <v>8</v>
      </c>
      <c r="D498" t="s">
        <v>9</v>
      </c>
      <c r="E498" s="6">
        <v>43430.724085648151</v>
      </c>
      <c r="F498" t="s">
        <v>9</v>
      </c>
      <c r="G498">
        <v>105099</v>
      </c>
      <c r="I498" t="str">
        <f t="shared" si="7"/>
        <v>20181126</v>
      </c>
      <c r="J498">
        <v>105099</v>
      </c>
    </row>
    <row r="499" spans="2:10" x14ac:dyDescent="0.35">
      <c r="B499">
        <v>20181126.000011001</v>
      </c>
      <c r="C499" t="s">
        <v>8</v>
      </c>
      <c r="D499" t="s">
        <v>9</v>
      </c>
      <c r="E499" s="6">
        <v>43431.351944444446</v>
      </c>
      <c r="F499" t="s">
        <v>9</v>
      </c>
      <c r="G499">
        <v>7886</v>
      </c>
      <c r="I499" t="str">
        <f t="shared" si="7"/>
        <v>20181126</v>
      </c>
      <c r="J499">
        <v>7886</v>
      </c>
    </row>
    <row r="500" spans="2:10" x14ac:dyDescent="0.35">
      <c r="B500">
        <v>20181127</v>
      </c>
      <c r="C500" t="s">
        <v>8</v>
      </c>
      <c r="D500" t="s">
        <v>9</v>
      </c>
      <c r="E500" s="6">
        <v>43431.353958333333</v>
      </c>
      <c r="F500" t="s">
        <v>9</v>
      </c>
      <c r="G500">
        <v>2122</v>
      </c>
      <c r="I500" t="str">
        <f t="shared" si="7"/>
        <v>20181127</v>
      </c>
      <c r="J500">
        <v>2122</v>
      </c>
    </row>
    <row r="501" spans="2:10" x14ac:dyDescent="0.35">
      <c r="B501">
        <v>20181127.000000998</v>
      </c>
      <c r="C501" t="s">
        <v>8</v>
      </c>
      <c r="D501" t="s">
        <v>9</v>
      </c>
      <c r="E501" s="6">
        <v>43431.359930555554</v>
      </c>
      <c r="F501" t="s">
        <v>9</v>
      </c>
      <c r="G501">
        <v>2145</v>
      </c>
      <c r="I501" t="str">
        <f t="shared" si="7"/>
        <v>20181127</v>
      </c>
      <c r="J501">
        <v>2145</v>
      </c>
    </row>
    <row r="502" spans="2:10" x14ac:dyDescent="0.35">
      <c r="B502">
        <v>20181127.000002</v>
      </c>
      <c r="C502" t="s">
        <v>8</v>
      </c>
      <c r="D502" t="s">
        <v>9</v>
      </c>
      <c r="E502" s="6">
        <v>43431.365162037036</v>
      </c>
      <c r="F502" t="s">
        <v>9</v>
      </c>
      <c r="G502">
        <v>10460</v>
      </c>
      <c r="I502" t="str">
        <f t="shared" si="7"/>
        <v>20181127</v>
      </c>
      <c r="J502">
        <v>10460</v>
      </c>
    </row>
    <row r="503" spans="2:10" x14ac:dyDescent="0.35">
      <c r="B503">
        <v>20181127.000002999</v>
      </c>
      <c r="C503" t="s">
        <v>8</v>
      </c>
      <c r="D503" t="s">
        <v>9</v>
      </c>
      <c r="E503" s="6">
        <v>43431.46402777778</v>
      </c>
      <c r="F503" t="s">
        <v>9</v>
      </c>
      <c r="G503">
        <v>1613</v>
      </c>
      <c r="I503" t="str">
        <f t="shared" si="7"/>
        <v>20181127</v>
      </c>
      <c r="J503">
        <v>1613</v>
      </c>
    </row>
    <row r="504" spans="2:10" x14ac:dyDescent="0.35">
      <c r="B504">
        <v>20181127.000004001</v>
      </c>
      <c r="C504" t="s">
        <v>8</v>
      </c>
      <c r="D504" t="s">
        <v>9</v>
      </c>
      <c r="E504" s="6">
        <v>43431.466516203705</v>
      </c>
      <c r="F504" t="s">
        <v>9</v>
      </c>
      <c r="G504">
        <v>1737</v>
      </c>
      <c r="I504" t="str">
        <f t="shared" si="7"/>
        <v>20181127</v>
      </c>
      <c r="J504">
        <v>1737</v>
      </c>
    </row>
    <row r="505" spans="2:10" x14ac:dyDescent="0.35">
      <c r="B505">
        <v>20181127.000004999</v>
      </c>
      <c r="C505" t="s">
        <v>8</v>
      </c>
      <c r="D505" t="s">
        <v>9</v>
      </c>
      <c r="E505" s="6">
        <v>43431.469189814816</v>
      </c>
      <c r="F505" t="s">
        <v>9</v>
      </c>
      <c r="G505">
        <v>1773</v>
      </c>
      <c r="I505" t="str">
        <f t="shared" si="7"/>
        <v>20181127</v>
      </c>
      <c r="J505">
        <v>1773</v>
      </c>
    </row>
    <row r="506" spans="2:10" x14ac:dyDescent="0.35">
      <c r="B506">
        <v>20181127.000006001</v>
      </c>
      <c r="C506" t="s">
        <v>8</v>
      </c>
      <c r="D506" t="s">
        <v>9</v>
      </c>
      <c r="E506" s="6">
        <v>43431.47314814815</v>
      </c>
      <c r="F506" t="s">
        <v>9</v>
      </c>
      <c r="G506">
        <v>80516</v>
      </c>
      <c r="I506" t="str">
        <f t="shared" si="7"/>
        <v>20181127</v>
      </c>
      <c r="J506">
        <v>80516</v>
      </c>
    </row>
    <row r="507" spans="2:10" x14ac:dyDescent="0.35">
      <c r="B507">
        <v>20181127.000007</v>
      </c>
      <c r="C507" t="s">
        <v>8</v>
      </c>
      <c r="D507" t="s">
        <v>9</v>
      </c>
      <c r="E507" s="6">
        <v>43431.475740740738</v>
      </c>
      <c r="F507" t="s">
        <v>9</v>
      </c>
      <c r="G507">
        <v>1927</v>
      </c>
      <c r="I507" t="str">
        <f t="shared" si="7"/>
        <v>20181127</v>
      </c>
      <c r="J507">
        <v>1927</v>
      </c>
    </row>
    <row r="508" spans="2:10" x14ac:dyDescent="0.35">
      <c r="B508">
        <v>20181127.000007998</v>
      </c>
      <c r="C508" t="s">
        <v>8</v>
      </c>
      <c r="D508" t="s">
        <v>9</v>
      </c>
      <c r="E508" s="6">
        <v>43431.48</v>
      </c>
      <c r="F508" t="s">
        <v>9</v>
      </c>
      <c r="G508">
        <v>82745</v>
      </c>
      <c r="I508" t="str">
        <f t="shared" si="7"/>
        <v>20181127</v>
      </c>
      <c r="J508">
        <v>82745</v>
      </c>
    </row>
    <row r="509" spans="2:10" x14ac:dyDescent="0.35">
      <c r="B509">
        <v>20181127.000009</v>
      </c>
      <c r="C509" t="s">
        <v>8</v>
      </c>
      <c r="D509" t="s">
        <v>9</v>
      </c>
      <c r="E509" s="6">
        <v>43431.482685185183</v>
      </c>
      <c r="F509" t="s">
        <v>9</v>
      </c>
      <c r="G509">
        <v>1724</v>
      </c>
      <c r="I509" t="str">
        <f t="shared" si="7"/>
        <v>20181127</v>
      </c>
      <c r="J509">
        <v>1724</v>
      </c>
    </row>
    <row r="510" spans="2:10" x14ac:dyDescent="0.35">
      <c r="B510">
        <v>20181127.000009999</v>
      </c>
      <c r="C510" t="s">
        <v>8</v>
      </c>
      <c r="D510" t="s">
        <v>9</v>
      </c>
      <c r="E510" s="6">
        <v>43431.485324074078</v>
      </c>
      <c r="F510" t="s">
        <v>9</v>
      </c>
      <c r="G510">
        <v>5208</v>
      </c>
      <c r="I510" t="str">
        <f t="shared" si="7"/>
        <v>20181127</v>
      </c>
      <c r="J510">
        <v>5208</v>
      </c>
    </row>
    <row r="511" spans="2:10" x14ac:dyDescent="0.35">
      <c r="B511">
        <v>20181127.000011001</v>
      </c>
      <c r="C511" t="s">
        <v>8</v>
      </c>
      <c r="D511" t="s">
        <v>9</v>
      </c>
      <c r="E511" s="6">
        <v>43431.583692129629</v>
      </c>
      <c r="F511" t="s">
        <v>9</v>
      </c>
      <c r="G511">
        <v>80512</v>
      </c>
      <c r="I511" t="str">
        <f t="shared" si="7"/>
        <v>20181127</v>
      </c>
      <c r="J511">
        <v>80512</v>
      </c>
    </row>
    <row r="512" spans="2:10" x14ac:dyDescent="0.35">
      <c r="B512">
        <v>20181127.000011999</v>
      </c>
      <c r="C512" t="s">
        <v>8</v>
      </c>
      <c r="D512" t="s">
        <v>9</v>
      </c>
      <c r="E512" s="6">
        <v>43431.586944444447</v>
      </c>
      <c r="F512" t="s">
        <v>9</v>
      </c>
      <c r="G512">
        <v>47903</v>
      </c>
      <c r="I512" t="str">
        <f t="shared" si="7"/>
        <v>20181127</v>
      </c>
      <c r="J512">
        <v>47903</v>
      </c>
    </row>
    <row r="513" spans="2:10" x14ac:dyDescent="0.35">
      <c r="B513">
        <v>20181127.000013001</v>
      </c>
      <c r="C513" t="s">
        <v>8</v>
      </c>
      <c r="D513" t="s">
        <v>9</v>
      </c>
      <c r="E513" s="6">
        <v>43431.593923611108</v>
      </c>
      <c r="F513" t="s">
        <v>9</v>
      </c>
      <c r="G513">
        <v>20023</v>
      </c>
      <c r="I513" t="str">
        <f t="shared" si="7"/>
        <v>20181127</v>
      </c>
      <c r="J513">
        <v>20023</v>
      </c>
    </row>
    <row r="514" spans="2:10" x14ac:dyDescent="0.35">
      <c r="B514">
        <v>20181127.000014</v>
      </c>
      <c r="C514" t="s">
        <v>8</v>
      </c>
      <c r="D514" t="s">
        <v>9</v>
      </c>
      <c r="E514" s="6">
        <v>43431.61923611111</v>
      </c>
      <c r="F514" t="s">
        <v>9</v>
      </c>
      <c r="G514">
        <v>27607</v>
      </c>
      <c r="I514" t="str">
        <f t="shared" si="7"/>
        <v>20181127</v>
      </c>
      <c r="J514">
        <v>27607</v>
      </c>
    </row>
    <row r="515" spans="2:10" x14ac:dyDescent="0.35">
      <c r="B515">
        <v>20181127.000015002</v>
      </c>
      <c r="C515" t="s">
        <v>8</v>
      </c>
      <c r="D515" t="s">
        <v>9</v>
      </c>
      <c r="E515" s="6">
        <v>43431.621678240743</v>
      </c>
      <c r="F515" t="s">
        <v>9</v>
      </c>
      <c r="G515">
        <v>1994</v>
      </c>
      <c r="I515" t="str">
        <f t="shared" si="7"/>
        <v>20181127</v>
      </c>
      <c r="J515">
        <v>1994</v>
      </c>
    </row>
    <row r="516" spans="2:10" x14ac:dyDescent="0.35">
      <c r="B516">
        <v>20181127.000016</v>
      </c>
      <c r="C516" t="s">
        <v>8</v>
      </c>
      <c r="D516" t="s">
        <v>9</v>
      </c>
      <c r="E516" s="6">
        <v>43431.624155092592</v>
      </c>
      <c r="F516" t="s">
        <v>9</v>
      </c>
      <c r="G516">
        <v>2323</v>
      </c>
      <c r="I516" t="str">
        <f t="shared" si="7"/>
        <v>20181127</v>
      </c>
      <c r="J516">
        <v>2323</v>
      </c>
    </row>
    <row r="517" spans="2:10" x14ac:dyDescent="0.35">
      <c r="B517">
        <v>20181127.000016998</v>
      </c>
      <c r="C517" t="s">
        <v>8</v>
      </c>
      <c r="D517" t="s">
        <v>9</v>
      </c>
      <c r="E517" s="6">
        <v>43431.634641203702</v>
      </c>
      <c r="F517" t="s">
        <v>9</v>
      </c>
      <c r="G517">
        <v>20674</v>
      </c>
      <c r="I517" t="str">
        <f t="shared" si="7"/>
        <v>20181127</v>
      </c>
      <c r="J517">
        <v>20674</v>
      </c>
    </row>
    <row r="518" spans="2:10" x14ac:dyDescent="0.35">
      <c r="B518">
        <v>20181127.000018001</v>
      </c>
      <c r="C518" t="s">
        <v>8</v>
      </c>
      <c r="D518" t="s">
        <v>9</v>
      </c>
      <c r="E518" s="6">
        <v>43431.637129629627</v>
      </c>
      <c r="F518" t="s">
        <v>9</v>
      </c>
      <c r="G518">
        <v>1651</v>
      </c>
      <c r="I518" t="str">
        <f t="shared" ref="I518:I581" si="8">LEFT(B518,8)</f>
        <v>20181127</v>
      </c>
      <c r="J518">
        <v>1651</v>
      </c>
    </row>
    <row r="519" spans="2:10" x14ac:dyDescent="0.35">
      <c r="B519">
        <v>20181127.000018999</v>
      </c>
      <c r="C519" t="s">
        <v>8</v>
      </c>
      <c r="D519" t="s">
        <v>9</v>
      </c>
      <c r="E519" s="6">
        <v>43431.639733796299</v>
      </c>
      <c r="F519" t="s">
        <v>9</v>
      </c>
      <c r="G519">
        <v>5242</v>
      </c>
      <c r="I519" t="str">
        <f t="shared" si="8"/>
        <v>20181127</v>
      </c>
      <c r="J519">
        <v>5242</v>
      </c>
    </row>
    <row r="520" spans="2:10" x14ac:dyDescent="0.35">
      <c r="B520">
        <v>20181127.000020001</v>
      </c>
      <c r="C520" t="s">
        <v>8</v>
      </c>
      <c r="D520" t="s">
        <v>9</v>
      </c>
      <c r="E520" s="6">
        <v>43431.642592592594</v>
      </c>
      <c r="F520" t="s">
        <v>9</v>
      </c>
      <c r="G520">
        <v>3862</v>
      </c>
      <c r="I520" t="str">
        <f t="shared" si="8"/>
        <v>20181127</v>
      </c>
      <c r="J520">
        <v>3862</v>
      </c>
    </row>
    <row r="521" spans="2:10" x14ac:dyDescent="0.35">
      <c r="B521">
        <v>20181127.000020999</v>
      </c>
      <c r="C521" t="s">
        <v>8</v>
      </c>
      <c r="D521" t="s">
        <v>9</v>
      </c>
      <c r="E521" s="6">
        <v>43431.651446759257</v>
      </c>
      <c r="F521" t="s">
        <v>9</v>
      </c>
      <c r="G521">
        <v>39419</v>
      </c>
      <c r="I521" t="str">
        <f t="shared" si="8"/>
        <v>20181127</v>
      </c>
      <c r="J521">
        <v>39419</v>
      </c>
    </row>
    <row r="522" spans="2:10" x14ac:dyDescent="0.35">
      <c r="B522">
        <v>20181127.000022002</v>
      </c>
      <c r="C522" t="s">
        <v>8</v>
      </c>
      <c r="D522" t="s">
        <v>9</v>
      </c>
      <c r="E522" s="6">
        <v>43431.656886574077</v>
      </c>
      <c r="F522" t="s">
        <v>9</v>
      </c>
      <c r="G522">
        <v>2341</v>
      </c>
      <c r="I522" t="str">
        <f t="shared" si="8"/>
        <v>20181127</v>
      </c>
      <c r="J522">
        <v>2341</v>
      </c>
    </row>
    <row r="523" spans="2:10" x14ac:dyDescent="0.35">
      <c r="B523">
        <v>20181127.000023</v>
      </c>
      <c r="C523" t="s">
        <v>8</v>
      </c>
      <c r="D523" t="s">
        <v>9</v>
      </c>
      <c r="E523" s="6">
        <v>43431.659699074073</v>
      </c>
      <c r="F523" t="s">
        <v>9</v>
      </c>
      <c r="G523">
        <v>15390</v>
      </c>
      <c r="I523" t="str">
        <f t="shared" si="8"/>
        <v>20181127</v>
      </c>
      <c r="J523">
        <v>15390</v>
      </c>
    </row>
    <row r="524" spans="2:10" x14ac:dyDescent="0.35">
      <c r="B524">
        <v>20181127.000023998</v>
      </c>
      <c r="C524" t="s">
        <v>8</v>
      </c>
      <c r="D524" t="s">
        <v>9</v>
      </c>
      <c r="E524" s="6">
        <v>43431.662291666667</v>
      </c>
      <c r="F524" t="s">
        <v>9</v>
      </c>
      <c r="G524">
        <v>4089</v>
      </c>
      <c r="I524" t="str">
        <f t="shared" si="8"/>
        <v>20181127</v>
      </c>
      <c r="J524">
        <v>4089</v>
      </c>
    </row>
    <row r="525" spans="2:10" x14ac:dyDescent="0.35">
      <c r="B525">
        <v>20181127.000025</v>
      </c>
      <c r="C525" t="s">
        <v>8</v>
      </c>
      <c r="D525" t="s">
        <v>9</v>
      </c>
      <c r="E525" s="6">
        <v>43431.664826388886</v>
      </c>
      <c r="F525" t="s">
        <v>9</v>
      </c>
      <c r="G525">
        <v>1783</v>
      </c>
      <c r="I525" t="str">
        <f t="shared" si="8"/>
        <v>20181127</v>
      </c>
      <c r="J525">
        <v>1783</v>
      </c>
    </row>
    <row r="526" spans="2:10" x14ac:dyDescent="0.35">
      <c r="B526">
        <v>20181127.000025999</v>
      </c>
      <c r="C526" t="s">
        <v>8</v>
      </c>
      <c r="D526" t="s">
        <v>9</v>
      </c>
      <c r="E526" s="6">
        <v>43431.667268518519</v>
      </c>
      <c r="F526" t="s">
        <v>9</v>
      </c>
      <c r="G526">
        <v>3756</v>
      </c>
      <c r="I526" t="str">
        <f t="shared" si="8"/>
        <v>20181127</v>
      </c>
      <c r="J526">
        <v>3756</v>
      </c>
    </row>
    <row r="527" spans="2:10" x14ac:dyDescent="0.35">
      <c r="B527">
        <v>20181127.000027001</v>
      </c>
      <c r="C527" t="s">
        <v>8</v>
      </c>
      <c r="D527" t="s">
        <v>9</v>
      </c>
      <c r="E527" s="6">
        <v>43431.844444444447</v>
      </c>
      <c r="F527" t="s">
        <v>9</v>
      </c>
      <c r="G527">
        <v>21827</v>
      </c>
      <c r="I527" t="str">
        <f t="shared" si="8"/>
        <v>20181127</v>
      </c>
      <c r="J527">
        <v>21827</v>
      </c>
    </row>
    <row r="528" spans="2:10" x14ac:dyDescent="0.35">
      <c r="B528">
        <v>20181127.000027999</v>
      </c>
      <c r="C528" t="s">
        <v>8</v>
      </c>
      <c r="D528" t="s">
        <v>9</v>
      </c>
      <c r="E528" s="6">
        <v>43431.847500000003</v>
      </c>
      <c r="F528" t="s">
        <v>9</v>
      </c>
      <c r="G528">
        <v>22858</v>
      </c>
      <c r="I528" t="str">
        <f t="shared" si="8"/>
        <v>20181127</v>
      </c>
      <c r="J528">
        <v>22858</v>
      </c>
    </row>
    <row r="529" spans="2:10" x14ac:dyDescent="0.35">
      <c r="B529">
        <v>20181127.000029001</v>
      </c>
      <c r="C529" t="s">
        <v>8</v>
      </c>
      <c r="D529" t="s">
        <v>9</v>
      </c>
      <c r="E529" s="6">
        <v>43432.375833333332</v>
      </c>
      <c r="F529" t="s">
        <v>9</v>
      </c>
      <c r="G529">
        <v>10493</v>
      </c>
      <c r="I529" t="str">
        <f t="shared" si="8"/>
        <v>20181127</v>
      </c>
      <c r="J529">
        <v>10493</v>
      </c>
    </row>
    <row r="530" spans="2:10" x14ac:dyDescent="0.35">
      <c r="B530">
        <v>20181128</v>
      </c>
      <c r="C530" t="s">
        <v>8</v>
      </c>
      <c r="D530" t="s">
        <v>9</v>
      </c>
      <c r="E530" s="6">
        <v>43432.379432870373</v>
      </c>
      <c r="F530" t="s">
        <v>9</v>
      </c>
      <c r="G530">
        <v>1774</v>
      </c>
      <c r="I530" t="str">
        <f t="shared" si="8"/>
        <v>20181128</v>
      </c>
      <c r="J530">
        <v>1774</v>
      </c>
    </row>
    <row r="531" spans="2:10" x14ac:dyDescent="0.35">
      <c r="B531">
        <v>20181128.000000998</v>
      </c>
      <c r="C531" t="s">
        <v>8</v>
      </c>
      <c r="D531" t="s">
        <v>9</v>
      </c>
      <c r="E531" s="6">
        <v>43432.38144675926</v>
      </c>
      <c r="F531" t="s">
        <v>9</v>
      </c>
      <c r="G531">
        <v>2618</v>
      </c>
      <c r="I531" t="str">
        <f t="shared" si="8"/>
        <v>20181128</v>
      </c>
      <c r="J531">
        <v>2618</v>
      </c>
    </row>
    <row r="532" spans="2:10" x14ac:dyDescent="0.35">
      <c r="B532">
        <v>20181128.000002</v>
      </c>
      <c r="C532" t="s">
        <v>8</v>
      </c>
      <c r="D532" t="s">
        <v>9</v>
      </c>
      <c r="E532" s="6">
        <v>43432.383310185185</v>
      </c>
      <c r="F532" t="s">
        <v>9</v>
      </c>
      <c r="G532">
        <v>2000</v>
      </c>
      <c r="I532" t="str">
        <f t="shared" si="8"/>
        <v>20181128</v>
      </c>
      <c r="J532">
        <v>2000</v>
      </c>
    </row>
    <row r="533" spans="2:10" x14ac:dyDescent="0.35">
      <c r="B533">
        <v>20181128.000002999</v>
      </c>
      <c r="C533" t="s">
        <v>8</v>
      </c>
      <c r="D533" t="s">
        <v>9</v>
      </c>
      <c r="E533" s="6">
        <v>43432.385381944441</v>
      </c>
      <c r="F533" t="s">
        <v>9</v>
      </c>
      <c r="G533">
        <v>3984</v>
      </c>
      <c r="I533" t="str">
        <f t="shared" si="8"/>
        <v>20181128</v>
      </c>
      <c r="J533">
        <v>3984</v>
      </c>
    </row>
    <row r="534" spans="2:10" x14ac:dyDescent="0.35">
      <c r="B534">
        <v>20181128.000004001</v>
      </c>
      <c r="C534" t="s">
        <v>8</v>
      </c>
      <c r="D534" t="s">
        <v>9</v>
      </c>
      <c r="E534" s="6">
        <v>43432.387499999997</v>
      </c>
      <c r="F534" t="s">
        <v>9</v>
      </c>
      <c r="G534">
        <v>3090</v>
      </c>
      <c r="I534" t="str">
        <f t="shared" si="8"/>
        <v>20181128</v>
      </c>
      <c r="J534">
        <v>3090</v>
      </c>
    </row>
    <row r="535" spans="2:10" x14ac:dyDescent="0.35">
      <c r="B535">
        <v>20181128.000004999</v>
      </c>
      <c r="C535" t="s">
        <v>8</v>
      </c>
      <c r="D535" t="s">
        <v>9</v>
      </c>
      <c r="E535" s="6">
        <v>43432.390763888892</v>
      </c>
      <c r="F535" t="s">
        <v>9</v>
      </c>
      <c r="G535">
        <v>8264</v>
      </c>
      <c r="I535" t="str">
        <f t="shared" si="8"/>
        <v>20181128</v>
      </c>
      <c r="J535">
        <v>8264</v>
      </c>
    </row>
    <row r="536" spans="2:10" x14ac:dyDescent="0.35">
      <c r="B536">
        <v>20181128.000006001</v>
      </c>
      <c r="C536" t="s">
        <v>8</v>
      </c>
      <c r="D536" t="s">
        <v>9</v>
      </c>
      <c r="E536" s="6">
        <v>43432.392997685187</v>
      </c>
      <c r="F536" t="s">
        <v>9</v>
      </c>
      <c r="G536">
        <v>7447</v>
      </c>
      <c r="I536" t="str">
        <f t="shared" si="8"/>
        <v>20181128</v>
      </c>
      <c r="J536">
        <v>7447</v>
      </c>
    </row>
    <row r="537" spans="2:10" x14ac:dyDescent="0.35">
      <c r="B537">
        <v>20181128.000007</v>
      </c>
      <c r="C537" t="s">
        <v>8</v>
      </c>
      <c r="D537" t="s">
        <v>9</v>
      </c>
      <c r="E537" s="6">
        <v>43432.395092592589</v>
      </c>
      <c r="F537" t="s">
        <v>9</v>
      </c>
      <c r="G537">
        <v>8043</v>
      </c>
      <c r="I537" t="str">
        <f t="shared" si="8"/>
        <v>20181128</v>
      </c>
      <c r="J537">
        <v>8043</v>
      </c>
    </row>
    <row r="538" spans="2:10" x14ac:dyDescent="0.35">
      <c r="B538">
        <v>20181128.000007998</v>
      </c>
      <c r="C538" t="s">
        <v>8</v>
      </c>
      <c r="D538" t="s">
        <v>9</v>
      </c>
      <c r="E538" s="6">
        <v>43432.397245370368</v>
      </c>
      <c r="F538" t="s">
        <v>9</v>
      </c>
      <c r="G538">
        <v>7905</v>
      </c>
      <c r="I538" t="str">
        <f t="shared" si="8"/>
        <v>20181128</v>
      </c>
      <c r="J538">
        <v>7905</v>
      </c>
    </row>
    <row r="539" spans="2:10" x14ac:dyDescent="0.35">
      <c r="B539">
        <v>20181128.000009</v>
      </c>
      <c r="C539" t="s">
        <v>8</v>
      </c>
      <c r="D539" t="s">
        <v>9</v>
      </c>
      <c r="E539" s="6">
        <v>43432.400856481479</v>
      </c>
      <c r="F539" t="s">
        <v>9</v>
      </c>
      <c r="G539">
        <v>46825</v>
      </c>
      <c r="I539" t="str">
        <f t="shared" si="8"/>
        <v>20181128</v>
      </c>
      <c r="J539">
        <v>46825</v>
      </c>
    </row>
    <row r="540" spans="2:10" x14ac:dyDescent="0.35">
      <c r="B540">
        <v>20181128.000009999</v>
      </c>
      <c r="C540" t="s">
        <v>8</v>
      </c>
      <c r="D540" t="s">
        <v>9</v>
      </c>
      <c r="E540" s="6">
        <v>43432.403113425928</v>
      </c>
      <c r="F540" t="s">
        <v>9</v>
      </c>
      <c r="G540">
        <v>7630</v>
      </c>
      <c r="I540" t="str">
        <f t="shared" si="8"/>
        <v>20181128</v>
      </c>
      <c r="J540">
        <v>7630</v>
      </c>
    </row>
    <row r="541" spans="2:10" x14ac:dyDescent="0.35">
      <c r="B541">
        <v>20181128.000011001</v>
      </c>
      <c r="C541" t="s">
        <v>8</v>
      </c>
      <c r="D541" t="s">
        <v>9</v>
      </c>
      <c r="E541" s="6">
        <v>43432.405324074076</v>
      </c>
      <c r="F541" t="s">
        <v>9</v>
      </c>
      <c r="G541">
        <v>7371</v>
      </c>
      <c r="I541" t="str">
        <f t="shared" si="8"/>
        <v>20181128</v>
      </c>
      <c r="J541">
        <v>7371</v>
      </c>
    </row>
    <row r="542" spans="2:10" x14ac:dyDescent="0.35">
      <c r="B542">
        <v>20181128.000011999</v>
      </c>
      <c r="C542" t="s">
        <v>8</v>
      </c>
      <c r="D542" t="s">
        <v>9</v>
      </c>
      <c r="E542" s="6">
        <v>43432.409710648149</v>
      </c>
      <c r="F542" t="s">
        <v>9</v>
      </c>
      <c r="G542">
        <v>81699</v>
      </c>
      <c r="I542" t="str">
        <f t="shared" si="8"/>
        <v>20181128</v>
      </c>
      <c r="J542">
        <v>81699</v>
      </c>
    </row>
    <row r="543" spans="2:10" x14ac:dyDescent="0.35">
      <c r="B543">
        <v>20181128.000013001</v>
      </c>
      <c r="C543" t="s">
        <v>8</v>
      </c>
      <c r="D543" t="s">
        <v>9</v>
      </c>
      <c r="E543" s="6">
        <v>43432.412060185183</v>
      </c>
      <c r="F543" t="s">
        <v>9</v>
      </c>
      <c r="G543">
        <v>15510</v>
      </c>
      <c r="I543" t="str">
        <f t="shared" si="8"/>
        <v>20181128</v>
      </c>
      <c r="J543">
        <v>15510</v>
      </c>
    </row>
    <row r="544" spans="2:10" x14ac:dyDescent="0.35">
      <c r="B544">
        <v>20181128.000014</v>
      </c>
      <c r="C544" t="s">
        <v>8</v>
      </c>
      <c r="D544" t="s">
        <v>9</v>
      </c>
      <c r="E544" s="6">
        <v>43432.578900462962</v>
      </c>
      <c r="F544" t="s">
        <v>9</v>
      </c>
      <c r="G544">
        <v>281395</v>
      </c>
      <c r="I544" t="str">
        <f t="shared" si="8"/>
        <v>20181128</v>
      </c>
      <c r="J544">
        <v>281395</v>
      </c>
    </row>
    <row r="545" spans="2:10" x14ac:dyDescent="0.35">
      <c r="B545">
        <v>20181128.000015002</v>
      </c>
      <c r="C545" t="s">
        <v>8</v>
      </c>
      <c r="D545" t="s">
        <v>9</v>
      </c>
      <c r="E545" s="6">
        <v>43432.61173611111</v>
      </c>
      <c r="F545" t="s">
        <v>9</v>
      </c>
      <c r="G545">
        <v>12064</v>
      </c>
      <c r="I545" t="str">
        <f t="shared" si="8"/>
        <v>20181128</v>
      </c>
      <c r="J545">
        <v>12064</v>
      </c>
    </row>
    <row r="546" spans="2:10" x14ac:dyDescent="0.35">
      <c r="B546">
        <v>20181128.000016</v>
      </c>
      <c r="C546" t="s">
        <v>8</v>
      </c>
      <c r="D546" t="s">
        <v>9</v>
      </c>
      <c r="E546" s="6">
        <v>43433.473506944443</v>
      </c>
      <c r="F546" t="s">
        <v>9</v>
      </c>
      <c r="G546">
        <v>31089</v>
      </c>
      <c r="I546" t="str">
        <f t="shared" si="8"/>
        <v>20181128</v>
      </c>
      <c r="J546">
        <v>31089</v>
      </c>
    </row>
    <row r="547" spans="2:10" x14ac:dyDescent="0.35">
      <c r="B547">
        <v>20181129</v>
      </c>
      <c r="C547" t="s">
        <v>8</v>
      </c>
      <c r="D547" t="s">
        <v>9</v>
      </c>
      <c r="E547" s="6">
        <v>43433.504837962966</v>
      </c>
      <c r="F547" t="s">
        <v>9</v>
      </c>
      <c r="G547">
        <v>16244</v>
      </c>
      <c r="I547" t="str">
        <f t="shared" si="8"/>
        <v>20181129</v>
      </c>
      <c r="J547">
        <v>16244</v>
      </c>
    </row>
    <row r="548" spans="2:10" x14ac:dyDescent="0.35">
      <c r="B548">
        <v>20181129.000000998</v>
      </c>
      <c r="C548" t="s">
        <v>8</v>
      </c>
      <c r="D548" t="s">
        <v>9</v>
      </c>
      <c r="E548" s="6">
        <v>43433.635844907411</v>
      </c>
      <c r="F548" t="s">
        <v>9</v>
      </c>
      <c r="G548">
        <v>3889</v>
      </c>
      <c r="I548" t="str">
        <f t="shared" si="8"/>
        <v>20181129</v>
      </c>
      <c r="J548">
        <v>3889</v>
      </c>
    </row>
    <row r="549" spans="2:10" x14ac:dyDescent="0.35">
      <c r="B549">
        <v>20181129.000002</v>
      </c>
      <c r="C549" t="s">
        <v>8</v>
      </c>
      <c r="D549" t="s">
        <v>9</v>
      </c>
      <c r="E549" s="6">
        <v>43433.640335648146</v>
      </c>
      <c r="F549" t="s">
        <v>9</v>
      </c>
      <c r="G549">
        <v>3913</v>
      </c>
      <c r="I549" t="str">
        <f t="shared" si="8"/>
        <v>20181129</v>
      </c>
      <c r="J549">
        <v>3913</v>
      </c>
    </row>
    <row r="550" spans="2:10" x14ac:dyDescent="0.35">
      <c r="B550">
        <v>20181129.000002999</v>
      </c>
      <c r="C550" t="s">
        <v>8</v>
      </c>
      <c r="D550" t="s">
        <v>9</v>
      </c>
      <c r="E550" s="6">
        <v>43433.682233796295</v>
      </c>
      <c r="F550" t="s">
        <v>9</v>
      </c>
      <c r="G550">
        <v>36204</v>
      </c>
      <c r="I550" t="str">
        <f t="shared" si="8"/>
        <v>20181129</v>
      </c>
      <c r="J550">
        <v>36204</v>
      </c>
    </row>
    <row r="551" spans="2:10" x14ac:dyDescent="0.35">
      <c r="B551">
        <v>20181129.000004001</v>
      </c>
      <c r="C551" t="s">
        <v>8</v>
      </c>
      <c r="D551" t="s">
        <v>9</v>
      </c>
      <c r="E551" s="6">
        <v>43433.685601851852</v>
      </c>
      <c r="F551" t="s">
        <v>9</v>
      </c>
      <c r="G551">
        <v>48489</v>
      </c>
      <c r="I551" t="str">
        <f t="shared" si="8"/>
        <v>20181129</v>
      </c>
      <c r="J551">
        <v>48489</v>
      </c>
    </row>
    <row r="552" spans="2:10" x14ac:dyDescent="0.35">
      <c r="B552">
        <v>20181129.000004999</v>
      </c>
      <c r="C552" t="s">
        <v>8</v>
      </c>
      <c r="D552" t="s">
        <v>9</v>
      </c>
      <c r="E552" s="6">
        <v>43433.766273148147</v>
      </c>
      <c r="F552" t="s">
        <v>9</v>
      </c>
      <c r="G552">
        <v>5620</v>
      </c>
      <c r="I552" t="str">
        <f t="shared" si="8"/>
        <v>20181129</v>
      </c>
      <c r="J552">
        <v>5620</v>
      </c>
    </row>
    <row r="553" spans="2:10" x14ac:dyDescent="0.35">
      <c r="B553">
        <v>20181129.000006001</v>
      </c>
      <c r="C553" t="s">
        <v>8</v>
      </c>
      <c r="D553" t="s">
        <v>9</v>
      </c>
      <c r="E553" s="6">
        <v>43434.454571759263</v>
      </c>
      <c r="F553" t="s">
        <v>9</v>
      </c>
      <c r="G553">
        <v>12354</v>
      </c>
      <c r="I553" t="str">
        <f t="shared" si="8"/>
        <v>20181129</v>
      </c>
      <c r="J553">
        <v>12354</v>
      </c>
    </row>
    <row r="554" spans="2:10" x14ac:dyDescent="0.35">
      <c r="B554">
        <v>20181130</v>
      </c>
      <c r="C554" t="s">
        <v>8</v>
      </c>
      <c r="D554" t="s">
        <v>9</v>
      </c>
      <c r="E554" s="6">
        <v>43434.466331018521</v>
      </c>
      <c r="F554" t="s">
        <v>9</v>
      </c>
      <c r="G554">
        <v>31197</v>
      </c>
      <c r="I554" t="str">
        <f t="shared" si="8"/>
        <v>20181130</v>
      </c>
      <c r="J554">
        <v>31197</v>
      </c>
    </row>
    <row r="555" spans="2:10" x14ac:dyDescent="0.35">
      <c r="B555">
        <v>20181130.000000998</v>
      </c>
      <c r="C555" t="s">
        <v>8</v>
      </c>
      <c r="D555" t="s">
        <v>9</v>
      </c>
      <c r="E555" s="6">
        <v>43434.469085648147</v>
      </c>
      <c r="F555" t="s">
        <v>9</v>
      </c>
      <c r="G555">
        <v>2761</v>
      </c>
      <c r="I555" t="str">
        <f t="shared" si="8"/>
        <v>20181130</v>
      </c>
      <c r="J555">
        <v>2761</v>
      </c>
    </row>
    <row r="556" spans="2:10" x14ac:dyDescent="0.35">
      <c r="B556">
        <v>20181130.000002</v>
      </c>
      <c r="C556" t="s">
        <v>8</v>
      </c>
      <c r="D556" t="s">
        <v>9</v>
      </c>
      <c r="E556" s="6">
        <v>43434.54546296296</v>
      </c>
      <c r="F556" t="s">
        <v>9</v>
      </c>
      <c r="G556">
        <v>111571</v>
      </c>
      <c r="I556" t="str">
        <f t="shared" si="8"/>
        <v>20181130</v>
      </c>
      <c r="J556">
        <v>111571</v>
      </c>
    </row>
    <row r="557" spans="2:10" x14ac:dyDescent="0.35">
      <c r="B557">
        <v>20181130.000002999</v>
      </c>
      <c r="C557" t="s">
        <v>8</v>
      </c>
      <c r="D557" t="s">
        <v>9</v>
      </c>
      <c r="E557" s="6">
        <v>43434.551307870373</v>
      </c>
      <c r="F557" t="s">
        <v>9</v>
      </c>
      <c r="G557">
        <v>112223</v>
      </c>
      <c r="I557" t="str">
        <f t="shared" si="8"/>
        <v>20181130</v>
      </c>
      <c r="J557">
        <v>112223</v>
      </c>
    </row>
    <row r="558" spans="2:10" x14ac:dyDescent="0.35">
      <c r="B558">
        <v>20181130.000004001</v>
      </c>
      <c r="C558" t="s">
        <v>8</v>
      </c>
      <c r="D558" t="s">
        <v>9</v>
      </c>
      <c r="E558" s="6">
        <v>43434.687974537039</v>
      </c>
      <c r="F558" t="s">
        <v>9</v>
      </c>
      <c r="G558">
        <v>18083</v>
      </c>
      <c r="I558" t="str">
        <f t="shared" si="8"/>
        <v>20181130</v>
      </c>
      <c r="J558">
        <v>18083</v>
      </c>
    </row>
    <row r="559" spans="2:10" x14ac:dyDescent="0.35">
      <c r="B559">
        <v>20181130.000004999</v>
      </c>
      <c r="C559" t="s">
        <v>8</v>
      </c>
      <c r="D559" t="s">
        <v>9</v>
      </c>
      <c r="E559" s="6">
        <v>43437.336284722223</v>
      </c>
      <c r="F559" t="s">
        <v>9</v>
      </c>
      <c r="G559">
        <v>28392</v>
      </c>
      <c r="I559" t="str">
        <f t="shared" si="8"/>
        <v>20181130</v>
      </c>
      <c r="J559">
        <v>28392</v>
      </c>
    </row>
    <row r="560" spans="2:10" x14ac:dyDescent="0.35">
      <c r="B560">
        <v>20181203</v>
      </c>
      <c r="C560" t="s">
        <v>8</v>
      </c>
      <c r="D560" t="s">
        <v>9</v>
      </c>
      <c r="E560" s="6">
        <v>43437.371076388888</v>
      </c>
      <c r="F560" t="s">
        <v>9</v>
      </c>
      <c r="G560">
        <v>4229</v>
      </c>
      <c r="I560" t="str">
        <f t="shared" si="8"/>
        <v>20181203</v>
      </c>
      <c r="J560">
        <v>4229</v>
      </c>
    </row>
    <row r="561" spans="2:10" x14ac:dyDescent="0.35">
      <c r="B561">
        <v>20181203.000000998</v>
      </c>
      <c r="C561" t="s">
        <v>8</v>
      </c>
      <c r="D561" t="s">
        <v>9</v>
      </c>
      <c r="E561" s="6">
        <v>43437.373831018522</v>
      </c>
      <c r="F561" t="s">
        <v>9</v>
      </c>
      <c r="G561">
        <v>4509</v>
      </c>
      <c r="I561" t="str">
        <f t="shared" si="8"/>
        <v>20181203</v>
      </c>
      <c r="J561">
        <v>4509</v>
      </c>
    </row>
    <row r="562" spans="2:10" x14ac:dyDescent="0.35">
      <c r="B562">
        <v>20181203.000002</v>
      </c>
      <c r="C562" t="s">
        <v>8</v>
      </c>
      <c r="D562" t="s">
        <v>9</v>
      </c>
      <c r="E562" s="6">
        <v>43437.376504629632</v>
      </c>
      <c r="F562" t="s">
        <v>9</v>
      </c>
      <c r="G562">
        <v>2473</v>
      </c>
      <c r="I562" t="str">
        <f t="shared" si="8"/>
        <v>20181203</v>
      </c>
      <c r="J562">
        <v>2473</v>
      </c>
    </row>
    <row r="563" spans="2:10" x14ac:dyDescent="0.35">
      <c r="B563">
        <v>20181203.000002999</v>
      </c>
      <c r="C563" t="s">
        <v>8</v>
      </c>
      <c r="D563" t="s">
        <v>9</v>
      </c>
      <c r="E563" s="6">
        <v>43437.37903935185</v>
      </c>
      <c r="F563" t="s">
        <v>9</v>
      </c>
      <c r="G563">
        <v>3320</v>
      </c>
      <c r="I563" t="str">
        <f t="shared" si="8"/>
        <v>20181203</v>
      </c>
      <c r="J563">
        <v>3320</v>
      </c>
    </row>
    <row r="564" spans="2:10" x14ac:dyDescent="0.35">
      <c r="B564">
        <v>20181203.000004001</v>
      </c>
      <c r="C564" t="s">
        <v>8</v>
      </c>
      <c r="D564" t="s">
        <v>9</v>
      </c>
      <c r="E564" s="6">
        <v>43437.381967592592</v>
      </c>
      <c r="F564" t="s">
        <v>9</v>
      </c>
      <c r="G564">
        <v>33058</v>
      </c>
      <c r="I564" t="str">
        <f t="shared" si="8"/>
        <v>20181203</v>
      </c>
      <c r="J564">
        <v>33058</v>
      </c>
    </row>
    <row r="565" spans="2:10" x14ac:dyDescent="0.35">
      <c r="B565">
        <v>20181203.000004999</v>
      </c>
      <c r="C565" t="s">
        <v>8</v>
      </c>
      <c r="D565" t="s">
        <v>9</v>
      </c>
      <c r="E565" s="6">
        <v>43437.385810185187</v>
      </c>
      <c r="F565" t="s">
        <v>9</v>
      </c>
      <c r="G565">
        <v>34602</v>
      </c>
      <c r="I565" t="str">
        <f t="shared" si="8"/>
        <v>20181203</v>
      </c>
      <c r="J565">
        <v>34602</v>
      </c>
    </row>
    <row r="566" spans="2:10" x14ac:dyDescent="0.35">
      <c r="B566">
        <v>20181203.000006001</v>
      </c>
      <c r="C566" t="s">
        <v>8</v>
      </c>
      <c r="D566" t="s">
        <v>9</v>
      </c>
      <c r="E566" s="6">
        <v>43437.510312500002</v>
      </c>
      <c r="F566" t="s">
        <v>9</v>
      </c>
      <c r="G566">
        <v>28554</v>
      </c>
      <c r="I566" t="str">
        <f t="shared" si="8"/>
        <v>20181203</v>
      </c>
      <c r="J566">
        <v>28554</v>
      </c>
    </row>
    <row r="567" spans="2:10" x14ac:dyDescent="0.35">
      <c r="B567">
        <v>20181203.000007</v>
      </c>
      <c r="C567" t="s">
        <v>8</v>
      </c>
      <c r="D567" t="s">
        <v>9</v>
      </c>
      <c r="E567" s="6">
        <v>43437.513206018521</v>
      </c>
      <c r="F567" t="s">
        <v>9</v>
      </c>
      <c r="G567">
        <v>14918</v>
      </c>
      <c r="I567" t="str">
        <f t="shared" si="8"/>
        <v>20181203</v>
      </c>
      <c r="J567">
        <v>14918</v>
      </c>
    </row>
    <row r="568" spans="2:10" x14ac:dyDescent="0.35">
      <c r="B568">
        <v>20181203.000007998</v>
      </c>
      <c r="C568" t="s">
        <v>8</v>
      </c>
      <c r="D568" t="s">
        <v>9</v>
      </c>
      <c r="E568" s="6">
        <v>43437.523275462961</v>
      </c>
      <c r="F568" t="s">
        <v>9</v>
      </c>
      <c r="G568">
        <v>189875</v>
      </c>
      <c r="I568" t="str">
        <f t="shared" si="8"/>
        <v>20181203</v>
      </c>
      <c r="J568">
        <v>189875</v>
      </c>
    </row>
    <row r="569" spans="2:10" x14ac:dyDescent="0.35">
      <c r="B569">
        <v>20181203.000009</v>
      </c>
      <c r="C569" t="s">
        <v>8</v>
      </c>
      <c r="D569" t="s">
        <v>9</v>
      </c>
      <c r="E569" s="6">
        <v>43437.782465277778</v>
      </c>
      <c r="F569" t="s">
        <v>9</v>
      </c>
      <c r="G569">
        <v>145</v>
      </c>
      <c r="I569" t="str">
        <f t="shared" si="8"/>
        <v>20181203</v>
      </c>
      <c r="J569">
        <v>145</v>
      </c>
    </row>
    <row r="570" spans="2:10" x14ac:dyDescent="0.35">
      <c r="B570">
        <v>20181203.000009999</v>
      </c>
      <c r="C570" t="s">
        <v>8</v>
      </c>
      <c r="D570" t="s">
        <v>9</v>
      </c>
      <c r="E570" s="6">
        <v>43437.786435185182</v>
      </c>
      <c r="F570" t="s">
        <v>9</v>
      </c>
      <c r="G570">
        <v>2491</v>
      </c>
      <c r="I570" t="str">
        <f t="shared" si="8"/>
        <v>20181203</v>
      </c>
      <c r="J570">
        <v>2491</v>
      </c>
    </row>
    <row r="571" spans="2:10" x14ac:dyDescent="0.35">
      <c r="B571">
        <v>20181203.000011001</v>
      </c>
      <c r="C571" t="s">
        <v>8</v>
      </c>
      <c r="D571" t="s">
        <v>9</v>
      </c>
      <c r="E571" s="6">
        <v>43437.7890625</v>
      </c>
      <c r="F571" t="s">
        <v>9</v>
      </c>
      <c r="G571">
        <v>9883</v>
      </c>
      <c r="I571" t="str">
        <f t="shared" si="8"/>
        <v>20181203</v>
      </c>
      <c r="J571">
        <v>9883</v>
      </c>
    </row>
    <row r="572" spans="2:10" x14ac:dyDescent="0.35">
      <c r="B572">
        <v>20181203.000011999</v>
      </c>
      <c r="C572" t="s">
        <v>8</v>
      </c>
      <c r="D572" t="s">
        <v>9</v>
      </c>
      <c r="E572" s="6">
        <v>43437.791620370372</v>
      </c>
      <c r="F572" t="s">
        <v>9</v>
      </c>
      <c r="G572">
        <v>9883</v>
      </c>
      <c r="I572" t="str">
        <f t="shared" si="8"/>
        <v>20181203</v>
      </c>
      <c r="J572">
        <v>9883</v>
      </c>
    </row>
    <row r="573" spans="2:10" x14ac:dyDescent="0.35">
      <c r="B573">
        <v>20181203.000013001</v>
      </c>
      <c r="C573" t="s">
        <v>8</v>
      </c>
      <c r="D573" t="s">
        <v>9</v>
      </c>
      <c r="E573" s="6">
        <v>43437.794178240743</v>
      </c>
      <c r="F573" t="s">
        <v>9</v>
      </c>
      <c r="G573">
        <v>2475</v>
      </c>
      <c r="I573" t="str">
        <f t="shared" si="8"/>
        <v>20181203</v>
      </c>
      <c r="J573">
        <v>2475</v>
      </c>
    </row>
    <row r="574" spans="2:10" x14ac:dyDescent="0.35">
      <c r="B574">
        <v>20181203.000014</v>
      </c>
      <c r="C574" t="s">
        <v>8</v>
      </c>
      <c r="D574" t="s">
        <v>9</v>
      </c>
      <c r="E574" s="6">
        <v>43437.796770833331</v>
      </c>
      <c r="F574" t="s">
        <v>9</v>
      </c>
      <c r="G574">
        <v>9867</v>
      </c>
      <c r="I574" t="str">
        <f t="shared" si="8"/>
        <v>20181203</v>
      </c>
      <c r="J574">
        <v>9867</v>
      </c>
    </row>
    <row r="575" spans="2:10" x14ac:dyDescent="0.35">
      <c r="B575">
        <v>20181203.000015002</v>
      </c>
      <c r="C575" t="s">
        <v>8</v>
      </c>
      <c r="D575" t="s">
        <v>9</v>
      </c>
      <c r="E575" s="6">
        <v>43437.800254629627</v>
      </c>
      <c r="F575" t="s">
        <v>9</v>
      </c>
      <c r="G575">
        <v>25999</v>
      </c>
      <c r="I575" t="str">
        <f t="shared" si="8"/>
        <v>20181203</v>
      </c>
      <c r="J575">
        <v>25999</v>
      </c>
    </row>
    <row r="576" spans="2:10" x14ac:dyDescent="0.35">
      <c r="B576">
        <v>20181203.000016</v>
      </c>
      <c r="C576" t="s">
        <v>8</v>
      </c>
      <c r="D576" t="s">
        <v>9</v>
      </c>
      <c r="E576" s="6">
        <v>43437.803541666668</v>
      </c>
      <c r="F576" t="s">
        <v>9</v>
      </c>
      <c r="G576">
        <v>21366</v>
      </c>
      <c r="I576" t="str">
        <f t="shared" si="8"/>
        <v>20181203</v>
      </c>
      <c r="J576">
        <v>21366</v>
      </c>
    </row>
    <row r="577" spans="2:10" x14ac:dyDescent="0.35">
      <c r="B577">
        <v>20181203.000016998</v>
      </c>
      <c r="C577" t="s">
        <v>8</v>
      </c>
      <c r="D577" t="s">
        <v>9</v>
      </c>
      <c r="E577" s="6">
        <v>43437.807939814818</v>
      </c>
      <c r="F577" t="s">
        <v>9</v>
      </c>
      <c r="G577">
        <v>35800</v>
      </c>
      <c r="I577" t="str">
        <f t="shared" si="8"/>
        <v>20181203</v>
      </c>
      <c r="J577">
        <v>35800</v>
      </c>
    </row>
    <row r="578" spans="2:10" x14ac:dyDescent="0.35">
      <c r="B578">
        <v>20181203.000018001</v>
      </c>
      <c r="C578" t="s">
        <v>8</v>
      </c>
      <c r="D578" t="s">
        <v>9</v>
      </c>
      <c r="E578" s="6">
        <v>43437.818414351852</v>
      </c>
      <c r="F578" t="s">
        <v>9</v>
      </c>
      <c r="G578">
        <v>151694</v>
      </c>
      <c r="I578" t="str">
        <f t="shared" si="8"/>
        <v>20181203</v>
      </c>
      <c r="J578">
        <v>151694</v>
      </c>
    </row>
    <row r="579" spans="2:10" x14ac:dyDescent="0.35">
      <c r="B579">
        <v>20181203.000018999</v>
      </c>
      <c r="C579" t="s">
        <v>8</v>
      </c>
      <c r="D579" t="s">
        <v>9</v>
      </c>
      <c r="E579" s="6">
        <v>43437.821909722225</v>
      </c>
      <c r="F579" t="s">
        <v>9</v>
      </c>
      <c r="G579">
        <v>25957</v>
      </c>
      <c r="I579" t="str">
        <f t="shared" si="8"/>
        <v>20181203</v>
      </c>
      <c r="J579">
        <v>25957</v>
      </c>
    </row>
    <row r="580" spans="2:10" x14ac:dyDescent="0.35">
      <c r="B580">
        <v>20181203.000020001</v>
      </c>
      <c r="C580" t="s">
        <v>8</v>
      </c>
      <c r="D580" t="s">
        <v>9</v>
      </c>
      <c r="E580" s="6">
        <v>43437.832662037035</v>
      </c>
      <c r="F580" t="s">
        <v>9</v>
      </c>
      <c r="G580">
        <v>147738</v>
      </c>
      <c r="I580" t="str">
        <f t="shared" si="8"/>
        <v>20181203</v>
      </c>
      <c r="J580">
        <v>147738</v>
      </c>
    </row>
    <row r="581" spans="2:10" x14ac:dyDescent="0.35">
      <c r="B581">
        <v>20181203.000020999</v>
      </c>
      <c r="C581" t="s">
        <v>8</v>
      </c>
      <c r="D581" t="s">
        <v>9</v>
      </c>
      <c r="E581" s="6">
        <v>43437.841377314813</v>
      </c>
      <c r="F581" t="s">
        <v>9</v>
      </c>
      <c r="G581">
        <v>128122</v>
      </c>
      <c r="I581" t="str">
        <f t="shared" si="8"/>
        <v>20181203</v>
      </c>
      <c r="J581">
        <v>128122</v>
      </c>
    </row>
    <row r="582" spans="2:10" x14ac:dyDescent="0.35">
      <c r="B582">
        <v>20181203.000022002</v>
      </c>
      <c r="C582" t="s">
        <v>8</v>
      </c>
      <c r="D582" t="s">
        <v>9</v>
      </c>
      <c r="E582" s="6">
        <v>43437.844282407408</v>
      </c>
      <c r="F582" t="s">
        <v>9</v>
      </c>
      <c r="G582">
        <v>19033</v>
      </c>
      <c r="I582" t="str">
        <f t="shared" ref="I582:I645" si="9">LEFT(B582,8)</f>
        <v>20181203</v>
      </c>
      <c r="J582">
        <v>19033</v>
      </c>
    </row>
    <row r="583" spans="2:10" x14ac:dyDescent="0.35">
      <c r="B583">
        <v>20181203.000023</v>
      </c>
      <c r="C583" t="s">
        <v>8</v>
      </c>
      <c r="D583" t="s">
        <v>9</v>
      </c>
      <c r="E583" s="6">
        <v>43437.847615740742</v>
      </c>
      <c r="F583" t="s">
        <v>9</v>
      </c>
      <c r="G583">
        <v>26018</v>
      </c>
      <c r="I583" t="str">
        <f t="shared" si="9"/>
        <v>20181203</v>
      </c>
      <c r="J583">
        <v>26018</v>
      </c>
    </row>
    <row r="584" spans="2:10" x14ac:dyDescent="0.35">
      <c r="B584">
        <v>20181203.000023998</v>
      </c>
      <c r="C584" t="s">
        <v>8</v>
      </c>
      <c r="D584" t="s">
        <v>9</v>
      </c>
      <c r="E584" s="6">
        <v>43437.859571759262</v>
      </c>
      <c r="F584" t="s">
        <v>9</v>
      </c>
      <c r="G584">
        <v>170623</v>
      </c>
      <c r="I584" t="str">
        <f t="shared" si="9"/>
        <v>20181203</v>
      </c>
      <c r="J584">
        <v>170623</v>
      </c>
    </row>
    <row r="585" spans="2:10" x14ac:dyDescent="0.35">
      <c r="B585">
        <v>20181203.000025</v>
      </c>
      <c r="C585" t="s">
        <v>8</v>
      </c>
      <c r="D585" t="s">
        <v>9</v>
      </c>
      <c r="E585" s="6">
        <v>43437.862881944442</v>
      </c>
      <c r="F585" t="s">
        <v>9</v>
      </c>
      <c r="G585">
        <v>23613</v>
      </c>
      <c r="I585" t="str">
        <f t="shared" si="9"/>
        <v>20181203</v>
      </c>
      <c r="J585">
        <v>23613</v>
      </c>
    </row>
    <row r="586" spans="2:10" x14ac:dyDescent="0.35">
      <c r="B586">
        <v>20181203.000025999</v>
      </c>
      <c r="C586" t="s">
        <v>8</v>
      </c>
      <c r="D586" t="s">
        <v>9</v>
      </c>
      <c r="E586" s="6">
        <v>43437.868530092594</v>
      </c>
      <c r="F586" t="s">
        <v>9</v>
      </c>
      <c r="G586">
        <v>65439</v>
      </c>
      <c r="I586" t="str">
        <f t="shared" si="9"/>
        <v>20181203</v>
      </c>
      <c r="J586">
        <v>65439</v>
      </c>
    </row>
    <row r="587" spans="2:10" x14ac:dyDescent="0.35">
      <c r="B587">
        <v>20181203.000027001</v>
      </c>
      <c r="C587" t="s">
        <v>8</v>
      </c>
      <c r="D587" t="s">
        <v>9</v>
      </c>
      <c r="E587" s="6">
        <v>43437.875439814816</v>
      </c>
      <c r="F587" t="s">
        <v>9</v>
      </c>
      <c r="G587">
        <v>78669</v>
      </c>
      <c r="I587" t="str">
        <f t="shared" si="9"/>
        <v>20181203</v>
      </c>
      <c r="J587">
        <v>78669</v>
      </c>
    </row>
    <row r="588" spans="2:10" x14ac:dyDescent="0.35">
      <c r="B588">
        <v>20181203.000027999</v>
      </c>
      <c r="C588" t="s">
        <v>8</v>
      </c>
      <c r="D588" t="s">
        <v>9</v>
      </c>
      <c r="E588" s="6">
        <v>43437.878287037034</v>
      </c>
      <c r="F588" t="s">
        <v>9</v>
      </c>
      <c r="G588">
        <v>14966</v>
      </c>
      <c r="I588" t="str">
        <f t="shared" si="9"/>
        <v>20181203</v>
      </c>
      <c r="J588">
        <v>14966</v>
      </c>
    </row>
    <row r="589" spans="2:10" x14ac:dyDescent="0.35">
      <c r="B589">
        <v>20181203.000029001</v>
      </c>
      <c r="C589" t="s">
        <v>8</v>
      </c>
      <c r="D589" t="s">
        <v>9</v>
      </c>
      <c r="E589" s="6">
        <v>43437.881284722222</v>
      </c>
      <c r="F589" t="s">
        <v>9</v>
      </c>
      <c r="G589">
        <v>18871</v>
      </c>
      <c r="I589" t="str">
        <f t="shared" si="9"/>
        <v>20181203</v>
      </c>
      <c r="J589">
        <v>18871</v>
      </c>
    </row>
    <row r="590" spans="2:10" x14ac:dyDescent="0.35">
      <c r="B590">
        <v>20181203.00003</v>
      </c>
      <c r="C590" t="s">
        <v>8</v>
      </c>
      <c r="D590" t="s">
        <v>9</v>
      </c>
      <c r="E590" s="6">
        <v>43437.884027777778</v>
      </c>
      <c r="F590" t="s">
        <v>9</v>
      </c>
      <c r="G590">
        <v>11563</v>
      </c>
      <c r="I590" t="str">
        <f t="shared" si="9"/>
        <v>20181203</v>
      </c>
      <c r="J590">
        <v>11563</v>
      </c>
    </row>
    <row r="591" spans="2:10" x14ac:dyDescent="0.35">
      <c r="B591">
        <v>20181203.000030998</v>
      </c>
      <c r="C591" t="s">
        <v>8</v>
      </c>
      <c r="D591" t="s">
        <v>9</v>
      </c>
      <c r="E591" s="6">
        <v>43437.887627314813</v>
      </c>
      <c r="F591" t="s">
        <v>9</v>
      </c>
      <c r="G591">
        <v>24771</v>
      </c>
      <c r="I591" t="str">
        <f t="shared" si="9"/>
        <v>20181203</v>
      </c>
      <c r="J591">
        <v>24771</v>
      </c>
    </row>
    <row r="592" spans="2:10" x14ac:dyDescent="0.35">
      <c r="B592">
        <v>20181203.000032</v>
      </c>
      <c r="C592" t="s">
        <v>8</v>
      </c>
      <c r="D592" t="s">
        <v>9</v>
      </c>
      <c r="E592" s="6">
        <v>43437.889502314814</v>
      </c>
      <c r="F592" t="s">
        <v>9</v>
      </c>
      <c r="G592">
        <v>145</v>
      </c>
      <c r="I592" t="str">
        <f t="shared" si="9"/>
        <v>20181203</v>
      </c>
      <c r="J592">
        <v>145</v>
      </c>
    </row>
    <row r="593" spans="2:10" x14ac:dyDescent="0.35">
      <c r="B593">
        <v>20181203.000032999</v>
      </c>
      <c r="C593" t="s">
        <v>8</v>
      </c>
      <c r="D593" t="s">
        <v>9</v>
      </c>
      <c r="E593" s="6">
        <v>43437.891967592594</v>
      </c>
      <c r="F593" t="s">
        <v>9</v>
      </c>
      <c r="G593">
        <v>2448</v>
      </c>
      <c r="I593" t="str">
        <f t="shared" si="9"/>
        <v>20181203</v>
      </c>
      <c r="J593">
        <v>2448</v>
      </c>
    </row>
    <row r="594" spans="2:10" x14ac:dyDescent="0.35">
      <c r="B594">
        <v>20181203.000034001</v>
      </c>
      <c r="C594" t="s">
        <v>8</v>
      </c>
      <c r="D594" t="s">
        <v>9</v>
      </c>
      <c r="E594" s="6">
        <v>43437.89398148148</v>
      </c>
      <c r="F594" t="s">
        <v>9</v>
      </c>
      <c r="G594">
        <v>451</v>
      </c>
      <c r="I594" t="str">
        <f t="shared" si="9"/>
        <v>20181203</v>
      </c>
      <c r="J594">
        <v>451</v>
      </c>
    </row>
    <row r="595" spans="2:10" x14ac:dyDescent="0.35">
      <c r="B595">
        <v>20181203.000034999</v>
      </c>
      <c r="C595" t="s">
        <v>8</v>
      </c>
      <c r="D595" t="s">
        <v>9</v>
      </c>
      <c r="E595" s="6">
        <v>43437.896493055552</v>
      </c>
      <c r="F595" t="s">
        <v>9</v>
      </c>
      <c r="G595">
        <v>2448</v>
      </c>
      <c r="I595" t="str">
        <f t="shared" si="9"/>
        <v>20181203</v>
      </c>
      <c r="J595">
        <v>2448</v>
      </c>
    </row>
    <row r="596" spans="2:10" x14ac:dyDescent="0.35">
      <c r="B596">
        <v>20181203.000036001</v>
      </c>
      <c r="C596" t="s">
        <v>8</v>
      </c>
      <c r="D596" t="s">
        <v>9</v>
      </c>
      <c r="E596" s="6">
        <v>43437.898969907408</v>
      </c>
      <c r="F596" t="s">
        <v>9</v>
      </c>
      <c r="G596">
        <v>2450</v>
      </c>
      <c r="I596" t="str">
        <f t="shared" si="9"/>
        <v>20181203</v>
      </c>
      <c r="J596">
        <v>2450</v>
      </c>
    </row>
    <row r="597" spans="2:10" x14ac:dyDescent="0.35">
      <c r="B597">
        <v>20181203.000037</v>
      </c>
      <c r="C597" t="s">
        <v>8</v>
      </c>
      <c r="D597" t="s">
        <v>9</v>
      </c>
      <c r="E597" s="6">
        <v>43437.910428240742</v>
      </c>
      <c r="F597" t="s">
        <v>9</v>
      </c>
      <c r="G597">
        <v>136658</v>
      </c>
      <c r="I597" t="str">
        <f t="shared" si="9"/>
        <v>20181203</v>
      </c>
      <c r="J597">
        <v>136658</v>
      </c>
    </row>
    <row r="598" spans="2:10" x14ac:dyDescent="0.35">
      <c r="B598">
        <v>20181203.000038002</v>
      </c>
      <c r="C598" t="s">
        <v>8</v>
      </c>
      <c r="D598" t="s">
        <v>9</v>
      </c>
      <c r="E598" s="6">
        <v>43437.920925925922</v>
      </c>
      <c r="F598" t="s">
        <v>9</v>
      </c>
      <c r="G598">
        <v>135681</v>
      </c>
      <c r="I598" t="str">
        <f t="shared" si="9"/>
        <v>20181203</v>
      </c>
      <c r="J598">
        <v>135681</v>
      </c>
    </row>
    <row r="599" spans="2:10" x14ac:dyDescent="0.35">
      <c r="B599">
        <v>20181203.000039</v>
      </c>
      <c r="C599" t="s">
        <v>8</v>
      </c>
      <c r="D599" t="s">
        <v>9</v>
      </c>
      <c r="E599" s="6">
        <v>43437.922685185185</v>
      </c>
      <c r="F599" t="s">
        <v>9</v>
      </c>
      <c r="G599">
        <v>519</v>
      </c>
      <c r="I599" t="str">
        <f t="shared" si="9"/>
        <v>20181203</v>
      </c>
      <c r="J599">
        <v>519</v>
      </c>
    </row>
    <row r="600" spans="2:10" x14ac:dyDescent="0.35">
      <c r="B600">
        <v>20181203.000039998</v>
      </c>
      <c r="C600" t="s">
        <v>8</v>
      </c>
      <c r="D600" t="s">
        <v>9</v>
      </c>
      <c r="E600" s="6">
        <v>43437.924456018518</v>
      </c>
      <c r="F600" t="s">
        <v>9</v>
      </c>
      <c r="G600">
        <v>519</v>
      </c>
      <c r="I600" t="str">
        <f t="shared" si="9"/>
        <v>20181203</v>
      </c>
      <c r="J600">
        <v>519</v>
      </c>
    </row>
    <row r="601" spans="2:10" x14ac:dyDescent="0.35">
      <c r="B601">
        <v>20181203.000041001</v>
      </c>
      <c r="C601" t="s">
        <v>8</v>
      </c>
      <c r="D601" t="s">
        <v>9</v>
      </c>
      <c r="E601" s="6">
        <v>43437.926168981481</v>
      </c>
      <c r="F601" t="s">
        <v>9</v>
      </c>
      <c r="G601">
        <v>520</v>
      </c>
      <c r="I601" t="str">
        <f t="shared" si="9"/>
        <v>20181203</v>
      </c>
      <c r="J601">
        <v>520</v>
      </c>
    </row>
    <row r="602" spans="2:10" x14ac:dyDescent="0.35">
      <c r="B602">
        <v>20181203.000041999</v>
      </c>
      <c r="C602" t="s">
        <v>8</v>
      </c>
      <c r="D602" t="s">
        <v>9</v>
      </c>
      <c r="E602" s="6">
        <v>43437.927939814814</v>
      </c>
      <c r="F602" t="s">
        <v>9</v>
      </c>
      <c r="G602">
        <v>519</v>
      </c>
      <c r="I602" t="str">
        <f t="shared" si="9"/>
        <v>20181203</v>
      </c>
      <c r="J602">
        <v>519</v>
      </c>
    </row>
    <row r="603" spans="2:10" x14ac:dyDescent="0.35">
      <c r="B603">
        <v>20181203.000043001</v>
      </c>
      <c r="C603" t="s">
        <v>8</v>
      </c>
      <c r="D603" t="s">
        <v>9</v>
      </c>
      <c r="E603" s="6">
        <v>43437.930208333331</v>
      </c>
      <c r="F603" t="s">
        <v>9</v>
      </c>
      <c r="G603">
        <v>7528</v>
      </c>
      <c r="I603" t="str">
        <f t="shared" si="9"/>
        <v>20181203</v>
      </c>
      <c r="J603">
        <v>7528</v>
      </c>
    </row>
    <row r="604" spans="2:10" x14ac:dyDescent="0.35">
      <c r="B604">
        <v>20181203.000043999</v>
      </c>
      <c r="C604" t="s">
        <v>8</v>
      </c>
      <c r="D604" t="s">
        <v>9</v>
      </c>
      <c r="E604" s="6">
        <v>43437.932592592595</v>
      </c>
      <c r="F604" t="s">
        <v>9</v>
      </c>
      <c r="G604">
        <v>11709</v>
      </c>
      <c r="I604" t="str">
        <f t="shared" si="9"/>
        <v>20181203</v>
      </c>
      <c r="J604">
        <v>11709</v>
      </c>
    </row>
    <row r="605" spans="2:10" x14ac:dyDescent="0.35">
      <c r="B605">
        <v>20181203.000045002</v>
      </c>
      <c r="C605" t="s">
        <v>8</v>
      </c>
      <c r="D605" t="s">
        <v>9</v>
      </c>
      <c r="E605" s="6">
        <v>43437.934699074074</v>
      </c>
      <c r="F605" t="s">
        <v>9</v>
      </c>
      <c r="G605">
        <v>4008</v>
      </c>
      <c r="I605" t="str">
        <f t="shared" si="9"/>
        <v>20181203</v>
      </c>
      <c r="J605">
        <v>4008</v>
      </c>
    </row>
    <row r="606" spans="2:10" x14ac:dyDescent="0.35">
      <c r="B606">
        <v>20181203.000046</v>
      </c>
      <c r="C606" t="s">
        <v>8</v>
      </c>
      <c r="D606" t="s">
        <v>9</v>
      </c>
      <c r="E606" s="6">
        <v>43437.936979166669</v>
      </c>
      <c r="F606" t="s">
        <v>9</v>
      </c>
      <c r="G606">
        <v>9218</v>
      </c>
      <c r="I606" t="str">
        <f t="shared" si="9"/>
        <v>20181203</v>
      </c>
      <c r="J606">
        <v>9218</v>
      </c>
    </row>
    <row r="607" spans="2:10" x14ac:dyDescent="0.35">
      <c r="B607">
        <v>20181203.000046998</v>
      </c>
      <c r="C607" t="s">
        <v>8</v>
      </c>
      <c r="D607" t="s">
        <v>9</v>
      </c>
      <c r="E607" s="6">
        <v>43437.939039351855</v>
      </c>
      <c r="F607" t="s">
        <v>9</v>
      </c>
      <c r="G607">
        <v>4416</v>
      </c>
      <c r="I607" t="str">
        <f t="shared" si="9"/>
        <v>20181203</v>
      </c>
      <c r="J607">
        <v>4416</v>
      </c>
    </row>
    <row r="608" spans="2:10" x14ac:dyDescent="0.35">
      <c r="B608">
        <v>20181203.000048</v>
      </c>
      <c r="C608" t="s">
        <v>8</v>
      </c>
      <c r="D608" t="s">
        <v>9</v>
      </c>
      <c r="E608" s="6">
        <v>43437.941342592596</v>
      </c>
      <c r="F608" t="s">
        <v>9</v>
      </c>
      <c r="G608">
        <v>8550</v>
      </c>
      <c r="I608" t="str">
        <f t="shared" si="9"/>
        <v>20181203</v>
      </c>
      <c r="J608">
        <v>8550</v>
      </c>
    </row>
    <row r="609" spans="2:10" x14ac:dyDescent="0.35">
      <c r="B609">
        <v>20181203.000048999</v>
      </c>
      <c r="C609" t="s">
        <v>8</v>
      </c>
      <c r="D609" t="s">
        <v>9</v>
      </c>
      <c r="E609" s="6">
        <v>43437.944467592592</v>
      </c>
      <c r="F609" t="s">
        <v>9</v>
      </c>
      <c r="G609">
        <v>22302</v>
      </c>
      <c r="I609" t="str">
        <f t="shared" si="9"/>
        <v>20181203</v>
      </c>
      <c r="J609">
        <v>22302</v>
      </c>
    </row>
    <row r="610" spans="2:10" x14ac:dyDescent="0.35">
      <c r="B610">
        <v>20181203.000050001</v>
      </c>
      <c r="C610" t="s">
        <v>8</v>
      </c>
      <c r="D610" t="s">
        <v>9</v>
      </c>
      <c r="E610" s="6">
        <v>43437.947060185186</v>
      </c>
      <c r="F610" t="s">
        <v>9</v>
      </c>
      <c r="G610">
        <v>5027</v>
      </c>
      <c r="I610" t="str">
        <f t="shared" si="9"/>
        <v>20181203</v>
      </c>
      <c r="J610">
        <v>5027</v>
      </c>
    </row>
    <row r="611" spans="2:10" x14ac:dyDescent="0.35">
      <c r="B611">
        <v>20181203.000050999</v>
      </c>
      <c r="C611" t="s">
        <v>8</v>
      </c>
      <c r="D611" t="s">
        <v>9</v>
      </c>
      <c r="E611" s="6">
        <v>43437.950324074074</v>
      </c>
      <c r="F611" t="s">
        <v>9</v>
      </c>
      <c r="G611">
        <v>19156</v>
      </c>
      <c r="I611" t="str">
        <f t="shared" si="9"/>
        <v>20181203</v>
      </c>
      <c r="J611">
        <v>19156</v>
      </c>
    </row>
    <row r="612" spans="2:10" x14ac:dyDescent="0.35">
      <c r="B612">
        <v>20181203.000052001</v>
      </c>
      <c r="C612" t="s">
        <v>8</v>
      </c>
      <c r="D612" t="s">
        <v>9</v>
      </c>
      <c r="E612" s="6">
        <v>43437.953009259261</v>
      </c>
      <c r="F612" t="s">
        <v>9</v>
      </c>
      <c r="G612">
        <v>4673</v>
      </c>
      <c r="I612" t="str">
        <f t="shared" si="9"/>
        <v>20181203</v>
      </c>
      <c r="J612">
        <v>4673</v>
      </c>
    </row>
    <row r="613" spans="2:10" x14ac:dyDescent="0.35">
      <c r="B613">
        <v>20181203.000053</v>
      </c>
      <c r="C613" t="s">
        <v>8</v>
      </c>
      <c r="D613" t="s">
        <v>9</v>
      </c>
      <c r="E613" s="6">
        <v>43437.955891203703</v>
      </c>
      <c r="F613" t="s">
        <v>9</v>
      </c>
      <c r="G613">
        <v>6602</v>
      </c>
      <c r="I613" t="str">
        <f t="shared" si="9"/>
        <v>20181203</v>
      </c>
      <c r="J613">
        <v>6602</v>
      </c>
    </row>
    <row r="614" spans="2:10" x14ac:dyDescent="0.35">
      <c r="B614">
        <v>20181203.000054002</v>
      </c>
      <c r="C614" t="s">
        <v>8</v>
      </c>
      <c r="D614" t="s">
        <v>9</v>
      </c>
      <c r="E614" s="6">
        <v>43437.958958333336</v>
      </c>
      <c r="F614" t="s">
        <v>9</v>
      </c>
      <c r="G614">
        <v>7020</v>
      </c>
      <c r="I614" t="str">
        <f t="shared" si="9"/>
        <v>20181203</v>
      </c>
      <c r="J614">
        <v>7020</v>
      </c>
    </row>
    <row r="615" spans="2:10" x14ac:dyDescent="0.35">
      <c r="B615">
        <v>20181203.000055</v>
      </c>
      <c r="C615" t="s">
        <v>8</v>
      </c>
      <c r="D615" t="s">
        <v>9</v>
      </c>
      <c r="E615" s="6">
        <v>43437.961631944447</v>
      </c>
      <c r="F615" t="s">
        <v>9</v>
      </c>
      <c r="G615">
        <v>1741</v>
      </c>
      <c r="I615" t="str">
        <f t="shared" si="9"/>
        <v>20181203</v>
      </c>
      <c r="J615">
        <v>1741</v>
      </c>
    </row>
    <row r="616" spans="2:10" x14ac:dyDescent="0.35">
      <c r="B616">
        <v>20181203.000055999</v>
      </c>
      <c r="C616" t="s">
        <v>8</v>
      </c>
      <c r="D616" t="s">
        <v>9</v>
      </c>
      <c r="E616" s="6">
        <v>43437.964270833334</v>
      </c>
      <c r="F616" t="s">
        <v>9</v>
      </c>
      <c r="G616">
        <v>4539</v>
      </c>
      <c r="I616" t="str">
        <f t="shared" si="9"/>
        <v>20181203</v>
      </c>
      <c r="J616">
        <v>4539</v>
      </c>
    </row>
    <row r="617" spans="2:10" x14ac:dyDescent="0.35">
      <c r="B617">
        <v>20181203.000057001</v>
      </c>
      <c r="C617" t="s">
        <v>8</v>
      </c>
      <c r="D617" t="s">
        <v>9</v>
      </c>
      <c r="E617" s="6">
        <v>43437.966550925928</v>
      </c>
      <c r="F617" t="s">
        <v>9</v>
      </c>
      <c r="G617">
        <v>2858</v>
      </c>
      <c r="I617" t="str">
        <f t="shared" si="9"/>
        <v>20181203</v>
      </c>
      <c r="J617">
        <v>2858</v>
      </c>
    </row>
    <row r="618" spans="2:10" x14ac:dyDescent="0.35">
      <c r="B618">
        <v>20181203.000057999</v>
      </c>
      <c r="C618" t="s">
        <v>8</v>
      </c>
      <c r="D618" t="s">
        <v>9</v>
      </c>
      <c r="E618" s="6">
        <v>43437.968888888892</v>
      </c>
      <c r="F618" t="s">
        <v>9</v>
      </c>
      <c r="G618">
        <v>2758</v>
      </c>
      <c r="I618" t="str">
        <f t="shared" si="9"/>
        <v>20181203</v>
      </c>
      <c r="J618">
        <v>2758</v>
      </c>
    </row>
    <row r="619" spans="2:10" x14ac:dyDescent="0.35">
      <c r="B619">
        <v>20181203.000059001</v>
      </c>
      <c r="C619" t="s">
        <v>8</v>
      </c>
      <c r="D619" t="s">
        <v>9</v>
      </c>
      <c r="E619" s="6">
        <v>43437.971574074072</v>
      </c>
      <c r="F619" t="s">
        <v>9</v>
      </c>
      <c r="G619">
        <v>1942</v>
      </c>
      <c r="I619" t="str">
        <f t="shared" si="9"/>
        <v>20181203</v>
      </c>
      <c r="J619">
        <v>1942</v>
      </c>
    </row>
    <row r="620" spans="2:10" x14ac:dyDescent="0.35">
      <c r="B620">
        <v>20181203.00006</v>
      </c>
      <c r="C620" t="s">
        <v>8</v>
      </c>
      <c r="D620" t="s">
        <v>9</v>
      </c>
      <c r="E620" s="6">
        <v>43437.974537037036</v>
      </c>
      <c r="F620" t="s">
        <v>9</v>
      </c>
      <c r="G620">
        <v>11471</v>
      </c>
      <c r="I620" t="str">
        <f t="shared" si="9"/>
        <v>20181203</v>
      </c>
      <c r="J620">
        <v>11471</v>
      </c>
    </row>
    <row r="621" spans="2:10" x14ac:dyDescent="0.35">
      <c r="B621">
        <v>20181203.000061002</v>
      </c>
      <c r="C621" t="s">
        <v>8</v>
      </c>
      <c r="D621" t="s">
        <v>9</v>
      </c>
      <c r="E621" s="6">
        <v>43437.977037037039</v>
      </c>
      <c r="F621" t="s">
        <v>9</v>
      </c>
      <c r="G621">
        <v>3038</v>
      </c>
      <c r="I621" t="str">
        <f t="shared" si="9"/>
        <v>20181203</v>
      </c>
      <c r="J621">
        <v>3038</v>
      </c>
    </row>
    <row r="622" spans="2:10" x14ac:dyDescent="0.35">
      <c r="B622">
        <v>20181203.000062</v>
      </c>
      <c r="C622" t="s">
        <v>8</v>
      </c>
      <c r="D622" t="s">
        <v>9</v>
      </c>
      <c r="E622" s="6">
        <v>43437.981006944443</v>
      </c>
      <c r="F622" t="s">
        <v>9</v>
      </c>
      <c r="G622">
        <v>36692</v>
      </c>
      <c r="I622" t="str">
        <f t="shared" si="9"/>
        <v>20181203</v>
      </c>
      <c r="J622">
        <v>36692</v>
      </c>
    </row>
    <row r="623" spans="2:10" x14ac:dyDescent="0.35">
      <c r="B623">
        <v>20181203.000062998</v>
      </c>
      <c r="C623" t="s">
        <v>8</v>
      </c>
      <c r="D623" t="s">
        <v>9</v>
      </c>
      <c r="E623" s="6">
        <v>43437.983923611115</v>
      </c>
      <c r="F623" t="s">
        <v>9</v>
      </c>
      <c r="G623">
        <v>15822</v>
      </c>
      <c r="I623" t="str">
        <f t="shared" si="9"/>
        <v>20181203</v>
      </c>
      <c r="J623">
        <v>15822</v>
      </c>
    </row>
    <row r="624" spans="2:10" x14ac:dyDescent="0.35">
      <c r="B624">
        <v>20181203.000064</v>
      </c>
      <c r="C624" t="s">
        <v>8</v>
      </c>
      <c r="D624" t="s">
        <v>9</v>
      </c>
      <c r="E624" s="6">
        <v>43437.986504629633</v>
      </c>
      <c r="F624" t="s">
        <v>9</v>
      </c>
      <c r="G624">
        <v>13832</v>
      </c>
      <c r="I624" t="str">
        <f t="shared" si="9"/>
        <v>20181203</v>
      </c>
      <c r="J624">
        <v>13832</v>
      </c>
    </row>
    <row r="625" spans="2:10" x14ac:dyDescent="0.35">
      <c r="B625">
        <v>20181203.000064999</v>
      </c>
      <c r="C625" t="s">
        <v>8</v>
      </c>
      <c r="D625" t="s">
        <v>9</v>
      </c>
      <c r="E625" s="6">
        <v>43437.988877314812</v>
      </c>
      <c r="F625" t="s">
        <v>9</v>
      </c>
      <c r="G625">
        <v>8113</v>
      </c>
      <c r="I625" t="str">
        <f t="shared" si="9"/>
        <v>20181203</v>
      </c>
      <c r="J625">
        <v>8113</v>
      </c>
    </row>
    <row r="626" spans="2:10" x14ac:dyDescent="0.35">
      <c r="B626">
        <v>20181203.000066001</v>
      </c>
      <c r="C626" t="s">
        <v>8</v>
      </c>
      <c r="D626" t="s">
        <v>9</v>
      </c>
      <c r="E626" s="6">
        <v>43437.992152777777</v>
      </c>
      <c r="F626" t="s">
        <v>9</v>
      </c>
      <c r="G626">
        <v>26034</v>
      </c>
      <c r="I626" t="str">
        <f t="shared" si="9"/>
        <v>20181203</v>
      </c>
      <c r="J626">
        <v>26034</v>
      </c>
    </row>
    <row r="627" spans="2:10" x14ac:dyDescent="0.35">
      <c r="B627">
        <v>20181203.000066999</v>
      </c>
      <c r="C627" t="s">
        <v>8</v>
      </c>
      <c r="D627" t="s">
        <v>9</v>
      </c>
      <c r="E627" s="6">
        <v>43437.995300925926</v>
      </c>
      <c r="F627" t="s">
        <v>9</v>
      </c>
      <c r="G627">
        <v>18109</v>
      </c>
      <c r="I627" t="str">
        <f t="shared" si="9"/>
        <v>20181203</v>
      </c>
      <c r="J627">
        <v>18109</v>
      </c>
    </row>
    <row r="628" spans="2:10" x14ac:dyDescent="0.35">
      <c r="B628">
        <v>20181203.000068001</v>
      </c>
      <c r="C628" t="s">
        <v>8</v>
      </c>
      <c r="D628" t="s">
        <v>9</v>
      </c>
      <c r="E628" s="6">
        <v>43438.006215277775</v>
      </c>
      <c r="F628" t="s">
        <v>9</v>
      </c>
      <c r="G628">
        <v>147980</v>
      </c>
      <c r="I628" t="str">
        <f t="shared" si="9"/>
        <v>20181203</v>
      </c>
      <c r="J628">
        <v>147980</v>
      </c>
    </row>
    <row r="629" spans="2:10" x14ac:dyDescent="0.35">
      <c r="B629">
        <v>20181204</v>
      </c>
      <c r="C629" t="s">
        <v>8</v>
      </c>
      <c r="D629" t="s">
        <v>9</v>
      </c>
      <c r="E629" s="6">
        <v>43438.009375000001</v>
      </c>
      <c r="F629" t="s">
        <v>9</v>
      </c>
      <c r="G629">
        <v>21280</v>
      </c>
      <c r="I629" t="str">
        <f t="shared" si="9"/>
        <v>20181204</v>
      </c>
      <c r="J629">
        <v>21280</v>
      </c>
    </row>
    <row r="630" spans="2:10" x14ac:dyDescent="0.35">
      <c r="B630">
        <v>20181204.000000998</v>
      </c>
      <c r="C630" t="s">
        <v>8</v>
      </c>
      <c r="D630" t="s">
        <v>9</v>
      </c>
      <c r="E630" s="6">
        <v>43438.012256944443</v>
      </c>
      <c r="F630" t="s">
        <v>9</v>
      </c>
      <c r="G630">
        <v>15454</v>
      </c>
      <c r="I630" t="str">
        <f t="shared" si="9"/>
        <v>20181204</v>
      </c>
      <c r="J630">
        <v>15454</v>
      </c>
    </row>
    <row r="631" spans="2:10" x14ac:dyDescent="0.35">
      <c r="B631">
        <v>20181204.000002</v>
      </c>
      <c r="C631" t="s">
        <v>8</v>
      </c>
      <c r="D631" t="s">
        <v>9</v>
      </c>
      <c r="E631" s="6">
        <v>43438.018101851849</v>
      </c>
      <c r="F631" t="s">
        <v>9</v>
      </c>
      <c r="G631">
        <v>47835</v>
      </c>
      <c r="I631" t="str">
        <f t="shared" si="9"/>
        <v>20181204</v>
      </c>
      <c r="J631">
        <v>47835</v>
      </c>
    </row>
    <row r="632" spans="2:10" x14ac:dyDescent="0.35">
      <c r="B632">
        <v>20181204.000002999</v>
      </c>
      <c r="C632" t="s">
        <v>8</v>
      </c>
      <c r="D632" t="s">
        <v>9</v>
      </c>
      <c r="E632" s="6">
        <v>43438.02144675926</v>
      </c>
      <c r="F632" t="s">
        <v>9</v>
      </c>
      <c r="G632">
        <v>26916</v>
      </c>
      <c r="I632" t="str">
        <f t="shared" si="9"/>
        <v>20181204</v>
      </c>
      <c r="J632">
        <v>26916</v>
      </c>
    </row>
    <row r="633" spans="2:10" x14ac:dyDescent="0.35">
      <c r="B633">
        <v>20181204.000004001</v>
      </c>
      <c r="C633" t="s">
        <v>8</v>
      </c>
      <c r="D633" t="s">
        <v>9</v>
      </c>
      <c r="E633" s="6">
        <v>43438.02380787037</v>
      </c>
      <c r="F633" t="s">
        <v>9</v>
      </c>
      <c r="G633">
        <v>7696</v>
      </c>
      <c r="I633" t="str">
        <f t="shared" si="9"/>
        <v>20181204</v>
      </c>
      <c r="J633">
        <v>7696</v>
      </c>
    </row>
    <row r="634" spans="2:10" x14ac:dyDescent="0.35">
      <c r="B634">
        <v>20181204.000004999</v>
      </c>
      <c r="C634" t="s">
        <v>8</v>
      </c>
      <c r="D634" t="s">
        <v>9</v>
      </c>
      <c r="E634" s="6">
        <v>43438.02611111111</v>
      </c>
      <c r="F634" t="s">
        <v>9</v>
      </c>
      <c r="G634">
        <v>5002</v>
      </c>
      <c r="I634" t="str">
        <f t="shared" si="9"/>
        <v>20181204</v>
      </c>
      <c r="J634">
        <v>5002</v>
      </c>
    </row>
    <row r="635" spans="2:10" x14ac:dyDescent="0.35">
      <c r="B635">
        <v>20181204.000006001</v>
      </c>
      <c r="C635" t="s">
        <v>8</v>
      </c>
      <c r="D635" t="s">
        <v>9</v>
      </c>
      <c r="E635" s="6">
        <v>43438.02853009259</v>
      </c>
      <c r="F635" t="s">
        <v>9</v>
      </c>
      <c r="G635">
        <v>6225</v>
      </c>
      <c r="I635" t="str">
        <f t="shared" si="9"/>
        <v>20181204</v>
      </c>
      <c r="J635">
        <v>6225</v>
      </c>
    </row>
    <row r="636" spans="2:10" x14ac:dyDescent="0.35">
      <c r="B636">
        <v>20181204.000007</v>
      </c>
      <c r="C636" t="s">
        <v>8</v>
      </c>
      <c r="D636" t="s">
        <v>9</v>
      </c>
      <c r="E636" s="6">
        <v>43438.030856481484</v>
      </c>
      <c r="F636" t="s">
        <v>9</v>
      </c>
      <c r="G636">
        <v>7227</v>
      </c>
      <c r="I636" t="str">
        <f t="shared" si="9"/>
        <v>20181204</v>
      </c>
      <c r="J636">
        <v>7227</v>
      </c>
    </row>
    <row r="637" spans="2:10" x14ac:dyDescent="0.35">
      <c r="B637">
        <v>20181204.000007998</v>
      </c>
      <c r="C637" t="s">
        <v>8</v>
      </c>
      <c r="D637" t="s">
        <v>9</v>
      </c>
      <c r="E637" s="6">
        <v>43438.033692129633</v>
      </c>
      <c r="F637" t="s">
        <v>9</v>
      </c>
      <c r="G637">
        <v>18300</v>
      </c>
      <c r="I637" t="str">
        <f t="shared" si="9"/>
        <v>20181204</v>
      </c>
      <c r="J637">
        <v>18300</v>
      </c>
    </row>
    <row r="638" spans="2:10" x14ac:dyDescent="0.35">
      <c r="B638">
        <v>20181204.000009</v>
      </c>
      <c r="C638" t="s">
        <v>8</v>
      </c>
      <c r="D638" t="s">
        <v>9</v>
      </c>
      <c r="E638" s="6">
        <v>43438.035821759258</v>
      </c>
      <c r="F638" t="s">
        <v>9</v>
      </c>
      <c r="G638">
        <v>3288</v>
      </c>
      <c r="I638" t="str">
        <f t="shared" si="9"/>
        <v>20181204</v>
      </c>
      <c r="J638">
        <v>3288</v>
      </c>
    </row>
    <row r="639" spans="2:10" x14ac:dyDescent="0.35">
      <c r="B639">
        <v>20181204.000009999</v>
      </c>
      <c r="C639" t="s">
        <v>8</v>
      </c>
      <c r="D639" t="s">
        <v>9</v>
      </c>
      <c r="E639" s="6">
        <v>43438.038148148145</v>
      </c>
      <c r="F639" t="s">
        <v>9</v>
      </c>
      <c r="G639">
        <v>4633</v>
      </c>
      <c r="I639" t="str">
        <f t="shared" si="9"/>
        <v>20181204</v>
      </c>
      <c r="J639">
        <v>4633</v>
      </c>
    </row>
    <row r="640" spans="2:10" x14ac:dyDescent="0.35">
      <c r="B640">
        <v>20181204.000011001</v>
      </c>
      <c r="C640" t="s">
        <v>8</v>
      </c>
      <c r="D640" t="s">
        <v>9</v>
      </c>
      <c r="E640" s="6">
        <v>43438.040648148148</v>
      </c>
      <c r="F640" t="s">
        <v>9</v>
      </c>
      <c r="G640">
        <v>7867</v>
      </c>
      <c r="I640" t="str">
        <f t="shared" si="9"/>
        <v>20181204</v>
      </c>
      <c r="J640">
        <v>7867</v>
      </c>
    </row>
    <row r="641" spans="2:10" x14ac:dyDescent="0.35">
      <c r="B641">
        <v>20181204.000011999</v>
      </c>
      <c r="C641" t="s">
        <v>8</v>
      </c>
      <c r="D641" t="s">
        <v>9</v>
      </c>
      <c r="E641" s="6">
        <v>43438.042905092596</v>
      </c>
      <c r="F641" t="s">
        <v>9</v>
      </c>
      <c r="G641">
        <v>5567</v>
      </c>
      <c r="I641" t="str">
        <f t="shared" si="9"/>
        <v>20181204</v>
      </c>
      <c r="J641">
        <v>5567</v>
      </c>
    </row>
    <row r="642" spans="2:10" x14ac:dyDescent="0.35">
      <c r="B642">
        <v>20181204.000013001</v>
      </c>
      <c r="C642" t="s">
        <v>8</v>
      </c>
      <c r="D642" t="s">
        <v>9</v>
      </c>
      <c r="E642" s="6">
        <v>43438.045960648145</v>
      </c>
      <c r="F642" t="s">
        <v>9</v>
      </c>
      <c r="G642">
        <v>19378</v>
      </c>
      <c r="I642" t="str">
        <f t="shared" si="9"/>
        <v>20181204</v>
      </c>
      <c r="J642">
        <v>19378</v>
      </c>
    </row>
    <row r="643" spans="2:10" x14ac:dyDescent="0.35">
      <c r="B643">
        <v>20181204.000014</v>
      </c>
      <c r="C643" t="s">
        <v>8</v>
      </c>
      <c r="D643" t="s">
        <v>9</v>
      </c>
      <c r="E643" s="6">
        <v>43438.048703703702</v>
      </c>
      <c r="F643" t="s">
        <v>9</v>
      </c>
      <c r="G643">
        <v>11787</v>
      </c>
      <c r="I643" t="str">
        <f t="shared" si="9"/>
        <v>20181204</v>
      </c>
      <c r="J643">
        <v>11787</v>
      </c>
    </row>
    <row r="644" spans="2:10" x14ac:dyDescent="0.35">
      <c r="B644">
        <v>20181204.000015002</v>
      </c>
      <c r="C644" t="s">
        <v>8</v>
      </c>
      <c r="D644" t="s">
        <v>9</v>
      </c>
      <c r="E644" s="6">
        <v>43438.051689814813</v>
      </c>
      <c r="F644" t="s">
        <v>9</v>
      </c>
      <c r="G644">
        <v>11918</v>
      </c>
      <c r="I644" t="str">
        <f t="shared" si="9"/>
        <v>20181204</v>
      </c>
      <c r="J644">
        <v>11918</v>
      </c>
    </row>
    <row r="645" spans="2:10" x14ac:dyDescent="0.35">
      <c r="B645">
        <v>20181204.000016</v>
      </c>
      <c r="C645" t="s">
        <v>8</v>
      </c>
      <c r="D645" t="s">
        <v>9</v>
      </c>
      <c r="E645" s="6">
        <v>43438.054386574076</v>
      </c>
      <c r="F645" t="s">
        <v>9</v>
      </c>
      <c r="G645">
        <v>11668</v>
      </c>
      <c r="I645" t="str">
        <f t="shared" si="9"/>
        <v>20181204</v>
      </c>
      <c r="J645">
        <v>11668</v>
      </c>
    </row>
    <row r="646" spans="2:10" x14ac:dyDescent="0.35">
      <c r="B646">
        <v>20181204.000016998</v>
      </c>
      <c r="C646" t="s">
        <v>8</v>
      </c>
      <c r="D646" t="s">
        <v>9</v>
      </c>
      <c r="E646" s="6">
        <v>43438.057789351849</v>
      </c>
      <c r="F646" t="s">
        <v>9</v>
      </c>
      <c r="G646">
        <v>21926</v>
      </c>
      <c r="I646" t="str">
        <f t="shared" ref="I646:I709" si="10">LEFT(B646,8)</f>
        <v>20181204</v>
      </c>
      <c r="J646">
        <v>21926</v>
      </c>
    </row>
    <row r="647" spans="2:10" x14ac:dyDescent="0.35">
      <c r="B647">
        <v>20181204.000018001</v>
      </c>
      <c r="C647" t="s">
        <v>8</v>
      </c>
      <c r="D647" t="s">
        <v>9</v>
      </c>
      <c r="E647" s="6">
        <v>43438.059849537036</v>
      </c>
      <c r="F647" t="s">
        <v>9</v>
      </c>
      <c r="G647">
        <v>2696</v>
      </c>
      <c r="I647" t="str">
        <f t="shared" si="10"/>
        <v>20181204</v>
      </c>
      <c r="J647">
        <v>2696</v>
      </c>
    </row>
    <row r="648" spans="2:10" x14ac:dyDescent="0.35">
      <c r="B648">
        <v>20181204.000018999</v>
      </c>
      <c r="C648" t="s">
        <v>8</v>
      </c>
      <c r="D648" t="s">
        <v>9</v>
      </c>
      <c r="E648" s="6">
        <v>43438.062476851854</v>
      </c>
      <c r="F648" t="s">
        <v>9</v>
      </c>
      <c r="G648">
        <v>12026</v>
      </c>
      <c r="I648" t="str">
        <f t="shared" si="10"/>
        <v>20181204</v>
      </c>
      <c r="J648">
        <v>12026</v>
      </c>
    </row>
    <row r="649" spans="2:10" x14ac:dyDescent="0.35">
      <c r="B649">
        <v>20181204.000020001</v>
      </c>
      <c r="C649" t="s">
        <v>8</v>
      </c>
      <c r="D649" t="s">
        <v>9</v>
      </c>
      <c r="E649" s="6">
        <v>43438.065104166664</v>
      </c>
      <c r="F649" t="s">
        <v>9</v>
      </c>
      <c r="G649">
        <v>12590</v>
      </c>
      <c r="I649" t="str">
        <f t="shared" si="10"/>
        <v>20181204</v>
      </c>
      <c r="J649">
        <v>12590</v>
      </c>
    </row>
    <row r="650" spans="2:10" x14ac:dyDescent="0.35">
      <c r="B650">
        <v>20181204.000020999</v>
      </c>
      <c r="C650" t="s">
        <v>8</v>
      </c>
      <c r="D650" t="s">
        <v>9</v>
      </c>
      <c r="E650" s="6">
        <v>43438.067812499998</v>
      </c>
      <c r="F650" t="s">
        <v>9</v>
      </c>
      <c r="G650">
        <v>13701</v>
      </c>
      <c r="I650" t="str">
        <f t="shared" si="10"/>
        <v>20181204</v>
      </c>
      <c r="J650">
        <v>13701</v>
      </c>
    </row>
    <row r="651" spans="2:10" x14ac:dyDescent="0.35">
      <c r="B651">
        <v>20181204.000022002</v>
      </c>
      <c r="C651" t="s">
        <v>8</v>
      </c>
      <c r="D651" t="s">
        <v>9</v>
      </c>
      <c r="E651" s="6">
        <v>43438.070081018515</v>
      </c>
      <c r="F651" t="s">
        <v>9</v>
      </c>
      <c r="G651">
        <v>7368</v>
      </c>
      <c r="I651" t="str">
        <f t="shared" si="10"/>
        <v>20181204</v>
      </c>
      <c r="J651">
        <v>7368</v>
      </c>
    </row>
    <row r="652" spans="2:10" x14ac:dyDescent="0.35">
      <c r="B652">
        <v>20181204.000023</v>
      </c>
      <c r="C652" t="s">
        <v>8</v>
      </c>
      <c r="D652" t="s">
        <v>9</v>
      </c>
      <c r="E652" s="6">
        <v>43438.072152777779</v>
      </c>
      <c r="F652" t="s">
        <v>9</v>
      </c>
      <c r="G652">
        <v>1865</v>
      </c>
      <c r="I652" t="str">
        <f t="shared" si="10"/>
        <v>20181204</v>
      </c>
      <c r="J652">
        <v>1865</v>
      </c>
    </row>
    <row r="653" spans="2:10" x14ac:dyDescent="0.35">
      <c r="B653">
        <v>20181204.000023998</v>
      </c>
      <c r="C653" t="s">
        <v>8</v>
      </c>
      <c r="D653" t="s">
        <v>9</v>
      </c>
      <c r="E653" s="6">
        <v>43438.074317129627</v>
      </c>
      <c r="F653" t="s">
        <v>9</v>
      </c>
      <c r="G653">
        <v>3210</v>
      </c>
      <c r="I653" t="str">
        <f t="shared" si="10"/>
        <v>20181204</v>
      </c>
      <c r="J653">
        <v>3210</v>
      </c>
    </row>
    <row r="654" spans="2:10" x14ac:dyDescent="0.35">
      <c r="B654">
        <v>20181204.000025</v>
      </c>
      <c r="C654" t="s">
        <v>8</v>
      </c>
      <c r="D654" t="s">
        <v>9</v>
      </c>
      <c r="E654" s="6">
        <v>43438.07644675926</v>
      </c>
      <c r="F654" t="s">
        <v>9</v>
      </c>
      <c r="G654">
        <v>2353</v>
      </c>
      <c r="I654" t="str">
        <f t="shared" si="10"/>
        <v>20181204</v>
      </c>
      <c r="J654">
        <v>2353</v>
      </c>
    </row>
    <row r="655" spans="2:10" x14ac:dyDescent="0.35">
      <c r="B655">
        <v>20181204.000025999</v>
      </c>
      <c r="C655" t="s">
        <v>8</v>
      </c>
      <c r="D655" t="s">
        <v>9</v>
      </c>
      <c r="E655" s="6">
        <v>43438.079004629632</v>
      </c>
      <c r="F655" t="s">
        <v>9</v>
      </c>
      <c r="G655">
        <v>10173</v>
      </c>
      <c r="I655" t="str">
        <f t="shared" si="10"/>
        <v>20181204</v>
      </c>
      <c r="J655">
        <v>10173</v>
      </c>
    </row>
    <row r="656" spans="2:10" x14ac:dyDescent="0.35">
      <c r="B656">
        <v>20181204.000027001</v>
      </c>
      <c r="C656" t="s">
        <v>8</v>
      </c>
      <c r="D656" t="s">
        <v>9</v>
      </c>
      <c r="E656" s="6">
        <v>43438.081574074073</v>
      </c>
      <c r="F656" t="s">
        <v>9</v>
      </c>
      <c r="G656">
        <v>10483</v>
      </c>
      <c r="I656" t="str">
        <f t="shared" si="10"/>
        <v>20181204</v>
      </c>
      <c r="J656">
        <v>10483</v>
      </c>
    </row>
    <row r="657" spans="2:10" x14ac:dyDescent="0.35">
      <c r="B657">
        <v>20181204.000027999</v>
      </c>
      <c r="C657" t="s">
        <v>8</v>
      </c>
      <c r="D657" t="s">
        <v>9</v>
      </c>
      <c r="E657" s="6">
        <v>43438.084374999999</v>
      </c>
      <c r="F657" t="s">
        <v>9</v>
      </c>
      <c r="G657">
        <v>11380</v>
      </c>
      <c r="I657" t="str">
        <f t="shared" si="10"/>
        <v>20181204</v>
      </c>
      <c r="J657">
        <v>11380</v>
      </c>
    </row>
    <row r="658" spans="2:10" x14ac:dyDescent="0.35">
      <c r="B658">
        <v>20181204.000029001</v>
      </c>
      <c r="C658" t="s">
        <v>8</v>
      </c>
      <c r="D658" t="s">
        <v>9</v>
      </c>
      <c r="E658" s="6">
        <v>43438.086400462962</v>
      </c>
      <c r="F658" t="s">
        <v>9</v>
      </c>
      <c r="G658">
        <v>1972</v>
      </c>
      <c r="I658" t="str">
        <f t="shared" si="10"/>
        <v>20181204</v>
      </c>
      <c r="J658">
        <v>1972</v>
      </c>
    </row>
    <row r="659" spans="2:10" x14ac:dyDescent="0.35">
      <c r="B659">
        <v>20181204.00003</v>
      </c>
      <c r="C659" t="s">
        <v>8</v>
      </c>
      <c r="D659" t="s">
        <v>9</v>
      </c>
      <c r="E659" s="6">
        <v>43438.088495370372</v>
      </c>
      <c r="F659" t="s">
        <v>9</v>
      </c>
      <c r="G659">
        <v>3153</v>
      </c>
      <c r="I659" t="str">
        <f t="shared" si="10"/>
        <v>20181204</v>
      </c>
      <c r="J659">
        <v>3153</v>
      </c>
    </row>
    <row r="660" spans="2:10" x14ac:dyDescent="0.35">
      <c r="B660">
        <v>20181204.000030998</v>
      </c>
      <c r="C660" t="s">
        <v>8</v>
      </c>
      <c r="D660" t="s">
        <v>9</v>
      </c>
      <c r="E660" s="6">
        <v>43438.091400462959</v>
      </c>
      <c r="F660" t="s">
        <v>9</v>
      </c>
      <c r="G660">
        <v>15455</v>
      </c>
      <c r="I660" t="str">
        <f t="shared" si="10"/>
        <v>20181204</v>
      </c>
      <c r="J660">
        <v>15455</v>
      </c>
    </row>
    <row r="661" spans="2:10" x14ac:dyDescent="0.35">
      <c r="B661">
        <v>20181204.000032</v>
      </c>
      <c r="C661" t="s">
        <v>8</v>
      </c>
      <c r="D661" t="s">
        <v>9</v>
      </c>
      <c r="E661" s="6">
        <v>43438.093402777777</v>
      </c>
      <c r="F661" t="s">
        <v>9</v>
      </c>
      <c r="G661">
        <v>1595</v>
      </c>
      <c r="I661" t="str">
        <f t="shared" si="10"/>
        <v>20181204</v>
      </c>
      <c r="J661">
        <v>1595</v>
      </c>
    </row>
    <row r="662" spans="2:10" x14ac:dyDescent="0.35">
      <c r="B662">
        <v>20181204.000032999</v>
      </c>
      <c r="C662" t="s">
        <v>8</v>
      </c>
      <c r="D662" t="s">
        <v>9</v>
      </c>
      <c r="E662" s="6">
        <v>43438.095370370371</v>
      </c>
      <c r="F662" t="s">
        <v>9</v>
      </c>
      <c r="G662">
        <v>1951</v>
      </c>
      <c r="I662" t="str">
        <f t="shared" si="10"/>
        <v>20181204</v>
      </c>
      <c r="J662">
        <v>1951</v>
      </c>
    </row>
    <row r="663" spans="2:10" x14ac:dyDescent="0.35">
      <c r="B663">
        <v>20181204.000034001</v>
      </c>
      <c r="C663" t="s">
        <v>8</v>
      </c>
      <c r="D663" t="s">
        <v>9</v>
      </c>
      <c r="E663" s="6">
        <v>43438.097604166665</v>
      </c>
      <c r="F663" t="s">
        <v>9</v>
      </c>
      <c r="G663">
        <v>6977</v>
      </c>
      <c r="I663" t="str">
        <f t="shared" si="10"/>
        <v>20181204</v>
      </c>
      <c r="J663">
        <v>6977</v>
      </c>
    </row>
    <row r="664" spans="2:10" x14ac:dyDescent="0.35">
      <c r="B664">
        <v>20181204.000034999</v>
      </c>
      <c r="C664" t="s">
        <v>8</v>
      </c>
      <c r="D664" t="s">
        <v>9</v>
      </c>
      <c r="E664" s="6">
        <v>43438.100243055553</v>
      </c>
      <c r="F664" t="s">
        <v>9</v>
      </c>
      <c r="G664">
        <v>13463</v>
      </c>
      <c r="I664" t="str">
        <f t="shared" si="10"/>
        <v>20181204</v>
      </c>
      <c r="J664">
        <v>13463</v>
      </c>
    </row>
    <row r="665" spans="2:10" x14ac:dyDescent="0.35">
      <c r="B665">
        <v>20181204.000036001</v>
      </c>
      <c r="C665" t="s">
        <v>8</v>
      </c>
      <c r="D665" t="s">
        <v>9</v>
      </c>
      <c r="E665" s="6">
        <v>43438.102500000001</v>
      </c>
      <c r="F665" t="s">
        <v>9</v>
      </c>
      <c r="G665">
        <v>5408</v>
      </c>
      <c r="I665" t="str">
        <f t="shared" si="10"/>
        <v>20181204</v>
      </c>
      <c r="J665">
        <v>5408</v>
      </c>
    </row>
    <row r="666" spans="2:10" x14ac:dyDescent="0.35">
      <c r="B666">
        <v>20181204.000037</v>
      </c>
      <c r="C666" t="s">
        <v>8</v>
      </c>
      <c r="D666" t="s">
        <v>9</v>
      </c>
      <c r="E666" s="6">
        <v>43438.104618055557</v>
      </c>
      <c r="F666" t="s">
        <v>9</v>
      </c>
      <c r="G666">
        <v>2477</v>
      </c>
      <c r="I666" t="str">
        <f t="shared" si="10"/>
        <v>20181204</v>
      </c>
      <c r="J666">
        <v>2477</v>
      </c>
    </row>
    <row r="667" spans="2:10" x14ac:dyDescent="0.35">
      <c r="B667">
        <v>20181204.000038002</v>
      </c>
      <c r="C667" t="s">
        <v>8</v>
      </c>
      <c r="D667" t="s">
        <v>9</v>
      </c>
      <c r="E667" s="6">
        <v>43438.107824074075</v>
      </c>
      <c r="F667" t="s">
        <v>9</v>
      </c>
      <c r="G667">
        <v>22592</v>
      </c>
      <c r="I667" t="str">
        <f t="shared" si="10"/>
        <v>20181204</v>
      </c>
      <c r="J667">
        <v>22592</v>
      </c>
    </row>
    <row r="668" spans="2:10" x14ac:dyDescent="0.35">
      <c r="B668">
        <v>20181204.000039</v>
      </c>
      <c r="C668" t="s">
        <v>8</v>
      </c>
      <c r="D668" t="s">
        <v>9</v>
      </c>
      <c r="E668" s="6">
        <v>43438.109872685185</v>
      </c>
      <c r="F668" t="s">
        <v>9</v>
      </c>
      <c r="G668">
        <v>1863</v>
      </c>
      <c r="I668" t="str">
        <f t="shared" si="10"/>
        <v>20181204</v>
      </c>
      <c r="J668">
        <v>1863</v>
      </c>
    </row>
    <row r="669" spans="2:10" x14ac:dyDescent="0.35">
      <c r="B669">
        <v>20181204.000039998</v>
      </c>
      <c r="C669" t="s">
        <v>8</v>
      </c>
      <c r="D669" t="s">
        <v>9</v>
      </c>
      <c r="E669" s="6">
        <v>43438.112013888887</v>
      </c>
      <c r="F669" t="s">
        <v>9</v>
      </c>
      <c r="G669">
        <v>2216</v>
      </c>
      <c r="I669" t="str">
        <f t="shared" si="10"/>
        <v>20181204</v>
      </c>
      <c r="J669">
        <v>2216</v>
      </c>
    </row>
    <row r="670" spans="2:10" x14ac:dyDescent="0.35">
      <c r="B670">
        <v>20181204.000041001</v>
      </c>
      <c r="C670" t="s">
        <v>8</v>
      </c>
      <c r="D670" t="s">
        <v>9</v>
      </c>
      <c r="E670" s="6">
        <v>43438.114027777781</v>
      </c>
      <c r="F670" t="s">
        <v>9</v>
      </c>
      <c r="G670">
        <v>2072</v>
      </c>
      <c r="I670" t="str">
        <f t="shared" si="10"/>
        <v>20181204</v>
      </c>
      <c r="J670">
        <v>2072</v>
      </c>
    </row>
    <row r="671" spans="2:10" x14ac:dyDescent="0.35">
      <c r="B671">
        <v>20181204.000041999</v>
      </c>
      <c r="C671" t="s">
        <v>8</v>
      </c>
      <c r="D671" t="s">
        <v>9</v>
      </c>
      <c r="E671" s="6">
        <v>43438.116099537037</v>
      </c>
      <c r="F671" t="s">
        <v>9</v>
      </c>
      <c r="G671">
        <v>1922</v>
      </c>
      <c r="I671" t="str">
        <f t="shared" si="10"/>
        <v>20181204</v>
      </c>
      <c r="J671">
        <v>1922</v>
      </c>
    </row>
    <row r="672" spans="2:10" x14ac:dyDescent="0.35">
      <c r="B672">
        <v>20181204.000043001</v>
      </c>
      <c r="C672" t="s">
        <v>8</v>
      </c>
      <c r="D672" t="s">
        <v>9</v>
      </c>
      <c r="E672" s="6">
        <v>43438.118090277778</v>
      </c>
      <c r="F672" t="s">
        <v>9</v>
      </c>
      <c r="G672">
        <v>1811</v>
      </c>
      <c r="I672" t="str">
        <f t="shared" si="10"/>
        <v>20181204</v>
      </c>
      <c r="J672">
        <v>1811</v>
      </c>
    </row>
    <row r="673" spans="2:10" x14ac:dyDescent="0.35">
      <c r="B673">
        <v>20181204.000043999</v>
      </c>
      <c r="C673" t="s">
        <v>8</v>
      </c>
      <c r="D673" t="s">
        <v>9</v>
      </c>
      <c r="E673" s="6">
        <v>43438.120057870372</v>
      </c>
      <c r="F673" t="s">
        <v>9</v>
      </c>
      <c r="G673">
        <v>2073</v>
      </c>
      <c r="I673" t="str">
        <f t="shared" si="10"/>
        <v>20181204</v>
      </c>
      <c r="J673">
        <v>2073</v>
      </c>
    </row>
    <row r="674" spans="2:10" x14ac:dyDescent="0.35">
      <c r="B674">
        <v>20181204.000045002</v>
      </c>
      <c r="C674" t="s">
        <v>8</v>
      </c>
      <c r="D674" t="s">
        <v>9</v>
      </c>
      <c r="E674" s="6">
        <v>43438.122129629628</v>
      </c>
      <c r="F674" t="s">
        <v>9</v>
      </c>
      <c r="G674">
        <v>1882</v>
      </c>
      <c r="I674" t="str">
        <f t="shared" si="10"/>
        <v>20181204</v>
      </c>
      <c r="J674">
        <v>1882</v>
      </c>
    </row>
    <row r="675" spans="2:10" x14ac:dyDescent="0.35">
      <c r="B675">
        <v>20181204.000046</v>
      </c>
      <c r="C675" t="s">
        <v>8</v>
      </c>
      <c r="D675" t="s">
        <v>9</v>
      </c>
      <c r="E675" s="6">
        <v>43438.124178240738</v>
      </c>
      <c r="F675" t="s">
        <v>9</v>
      </c>
      <c r="G675">
        <v>2191</v>
      </c>
      <c r="I675" t="str">
        <f t="shared" si="10"/>
        <v>20181204</v>
      </c>
      <c r="J675">
        <v>2191</v>
      </c>
    </row>
    <row r="676" spans="2:10" x14ac:dyDescent="0.35">
      <c r="B676">
        <v>20181204.000046998</v>
      </c>
      <c r="C676" t="s">
        <v>8</v>
      </c>
      <c r="D676" t="s">
        <v>9</v>
      </c>
      <c r="E676" s="6">
        <v>43438.126250000001</v>
      </c>
      <c r="F676" t="s">
        <v>9</v>
      </c>
      <c r="G676">
        <v>2239</v>
      </c>
      <c r="I676" t="str">
        <f t="shared" si="10"/>
        <v>20181204</v>
      </c>
      <c r="J676">
        <v>2239</v>
      </c>
    </row>
    <row r="677" spans="2:10" x14ac:dyDescent="0.35">
      <c r="B677">
        <v>20181204.000048</v>
      </c>
      <c r="C677" t="s">
        <v>8</v>
      </c>
      <c r="D677" t="s">
        <v>9</v>
      </c>
      <c r="E677" s="6">
        <v>43438.128553240742</v>
      </c>
      <c r="F677" t="s">
        <v>9</v>
      </c>
      <c r="G677">
        <v>5499</v>
      </c>
      <c r="I677" t="str">
        <f t="shared" si="10"/>
        <v>20181204</v>
      </c>
      <c r="J677">
        <v>5499</v>
      </c>
    </row>
    <row r="678" spans="2:10" x14ac:dyDescent="0.35">
      <c r="B678">
        <v>20181204.000048999</v>
      </c>
      <c r="C678" t="s">
        <v>8</v>
      </c>
      <c r="D678" t="s">
        <v>9</v>
      </c>
      <c r="E678" s="6">
        <v>43438.130578703705</v>
      </c>
      <c r="F678" t="s">
        <v>9</v>
      </c>
      <c r="G678">
        <v>2853</v>
      </c>
      <c r="I678" t="str">
        <f t="shared" si="10"/>
        <v>20181204</v>
      </c>
      <c r="J678">
        <v>2853</v>
      </c>
    </row>
    <row r="679" spans="2:10" x14ac:dyDescent="0.35">
      <c r="B679">
        <v>20181204.000050001</v>
      </c>
      <c r="C679" t="s">
        <v>8</v>
      </c>
      <c r="D679" t="s">
        <v>9</v>
      </c>
      <c r="E679" s="6">
        <v>43438.132685185185</v>
      </c>
      <c r="F679" t="s">
        <v>9</v>
      </c>
      <c r="G679">
        <v>5148</v>
      </c>
      <c r="I679" t="str">
        <f t="shared" si="10"/>
        <v>20181204</v>
      </c>
      <c r="J679">
        <v>5148</v>
      </c>
    </row>
    <row r="680" spans="2:10" x14ac:dyDescent="0.35">
      <c r="B680">
        <v>20181204.000050999</v>
      </c>
      <c r="C680" t="s">
        <v>8</v>
      </c>
      <c r="D680" t="s">
        <v>9</v>
      </c>
      <c r="E680" s="6">
        <v>43438.134780092594</v>
      </c>
      <c r="F680" t="s">
        <v>9</v>
      </c>
      <c r="G680">
        <v>1941</v>
      </c>
      <c r="I680" t="str">
        <f t="shared" si="10"/>
        <v>20181204</v>
      </c>
      <c r="J680">
        <v>1941</v>
      </c>
    </row>
    <row r="681" spans="2:10" x14ac:dyDescent="0.35">
      <c r="B681">
        <v>20181204.000052001</v>
      </c>
      <c r="C681" t="s">
        <v>8</v>
      </c>
      <c r="D681" t="s">
        <v>9</v>
      </c>
      <c r="E681" s="6">
        <v>43438.137199074074</v>
      </c>
      <c r="F681" t="s">
        <v>9</v>
      </c>
      <c r="G681">
        <v>8506</v>
      </c>
      <c r="I681" t="str">
        <f t="shared" si="10"/>
        <v>20181204</v>
      </c>
      <c r="J681">
        <v>8506</v>
      </c>
    </row>
    <row r="682" spans="2:10" x14ac:dyDescent="0.35">
      <c r="B682">
        <v>20181204.000053</v>
      </c>
      <c r="C682" t="s">
        <v>8</v>
      </c>
      <c r="D682" t="s">
        <v>9</v>
      </c>
      <c r="E682" s="6">
        <v>43438.140023148146</v>
      </c>
      <c r="F682" t="s">
        <v>9</v>
      </c>
      <c r="G682">
        <v>15169</v>
      </c>
      <c r="I682" t="str">
        <f t="shared" si="10"/>
        <v>20181204</v>
      </c>
      <c r="J682">
        <v>15169</v>
      </c>
    </row>
    <row r="683" spans="2:10" x14ac:dyDescent="0.35">
      <c r="B683">
        <v>20181204.000054002</v>
      </c>
      <c r="C683" t="s">
        <v>8</v>
      </c>
      <c r="D683" t="s">
        <v>9</v>
      </c>
      <c r="E683" s="6">
        <v>43438.142083333332</v>
      </c>
      <c r="F683" t="s">
        <v>9</v>
      </c>
      <c r="G683">
        <v>1550</v>
      </c>
      <c r="I683" t="str">
        <f t="shared" si="10"/>
        <v>20181204</v>
      </c>
      <c r="J683">
        <v>1550</v>
      </c>
    </row>
    <row r="684" spans="2:10" x14ac:dyDescent="0.35">
      <c r="B684">
        <v>20181204.000055</v>
      </c>
      <c r="C684" t="s">
        <v>8</v>
      </c>
      <c r="D684" t="s">
        <v>9</v>
      </c>
      <c r="E684" s="6">
        <v>43438.144143518519</v>
      </c>
      <c r="F684" t="s">
        <v>9</v>
      </c>
      <c r="G684">
        <v>1889</v>
      </c>
      <c r="I684" t="str">
        <f t="shared" si="10"/>
        <v>20181204</v>
      </c>
      <c r="J684">
        <v>1889</v>
      </c>
    </row>
    <row r="685" spans="2:10" x14ac:dyDescent="0.35">
      <c r="B685">
        <v>20181204.000055999</v>
      </c>
      <c r="C685" t="s">
        <v>8</v>
      </c>
      <c r="D685" t="s">
        <v>9</v>
      </c>
      <c r="E685" s="6">
        <v>43438.150578703702</v>
      </c>
      <c r="F685" t="s">
        <v>9</v>
      </c>
      <c r="G685">
        <v>79363</v>
      </c>
      <c r="I685" t="str">
        <f t="shared" si="10"/>
        <v>20181204</v>
      </c>
      <c r="J685">
        <v>79363</v>
      </c>
    </row>
    <row r="686" spans="2:10" x14ac:dyDescent="0.35">
      <c r="B686">
        <v>20181204.000057001</v>
      </c>
      <c r="C686" t="s">
        <v>8</v>
      </c>
      <c r="D686" t="s">
        <v>9</v>
      </c>
      <c r="E686" s="6">
        <v>43438.153333333335</v>
      </c>
      <c r="F686" t="s">
        <v>9</v>
      </c>
      <c r="G686">
        <v>10586</v>
      </c>
      <c r="I686" t="str">
        <f t="shared" si="10"/>
        <v>20181204</v>
      </c>
      <c r="J686">
        <v>10586</v>
      </c>
    </row>
    <row r="687" spans="2:10" x14ac:dyDescent="0.35">
      <c r="B687">
        <v>20181204.000057999</v>
      </c>
      <c r="C687" t="s">
        <v>8</v>
      </c>
      <c r="D687" t="s">
        <v>9</v>
      </c>
      <c r="E687" s="6">
        <v>43438.15587962963</v>
      </c>
      <c r="F687" t="s">
        <v>9</v>
      </c>
      <c r="G687">
        <v>9123</v>
      </c>
      <c r="I687" t="str">
        <f t="shared" si="10"/>
        <v>20181204</v>
      </c>
      <c r="J687">
        <v>9123</v>
      </c>
    </row>
    <row r="688" spans="2:10" x14ac:dyDescent="0.35">
      <c r="B688">
        <v>20181204.000059001</v>
      </c>
      <c r="C688" t="s">
        <v>8</v>
      </c>
      <c r="D688" t="s">
        <v>9</v>
      </c>
      <c r="E688" s="6">
        <v>43438.157939814817</v>
      </c>
      <c r="F688" t="s">
        <v>9</v>
      </c>
      <c r="G688">
        <v>2409</v>
      </c>
      <c r="I688" t="str">
        <f t="shared" si="10"/>
        <v>20181204</v>
      </c>
      <c r="J688">
        <v>2409</v>
      </c>
    </row>
    <row r="689" spans="2:10" x14ac:dyDescent="0.35">
      <c r="B689">
        <v>20181204.00006</v>
      </c>
      <c r="C689" t="s">
        <v>8</v>
      </c>
      <c r="D689" t="s">
        <v>9</v>
      </c>
      <c r="E689" s="6">
        <v>43438.161180555559</v>
      </c>
      <c r="F689" t="s">
        <v>9</v>
      </c>
      <c r="G689">
        <v>10673</v>
      </c>
      <c r="I689" t="str">
        <f t="shared" si="10"/>
        <v>20181204</v>
      </c>
      <c r="J689">
        <v>10673</v>
      </c>
    </row>
    <row r="690" spans="2:10" x14ac:dyDescent="0.35">
      <c r="B690">
        <v>20181204.000061002</v>
      </c>
      <c r="C690" t="s">
        <v>8</v>
      </c>
      <c r="D690" t="s">
        <v>9</v>
      </c>
      <c r="E690" s="6">
        <v>43438.163159722222</v>
      </c>
      <c r="F690" t="s">
        <v>9</v>
      </c>
      <c r="G690">
        <v>2242</v>
      </c>
      <c r="I690" t="str">
        <f t="shared" si="10"/>
        <v>20181204</v>
      </c>
      <c r="J690">
        <v>2242</v>
      </c>
    </row>
    <row r="691" spans="2:10" x14ac:dyDescent="0.35">
      <c r="B691">
        <v>20181204.000062</v>
      </c>
      <c r="C691" t="s">
        <v>8</v>
      </c>
      <c r="D691" t="s">
        <v>9</v>
      </c>
      <c r="E691" s="6">
        <v>43438.165706018517</v>
      </c>
      <c r="F691" t="s">
        <v>9</v>
      </c>
      <c r="G691">
        <v>8276</v>
      </c>
      <c r="I691" t="str">
        <f t="shared" si="10"/>
        <v>20181204</v>
      </c>
      <c r="J691">
        <v>8276</v>
      </c>
    </row>
    <row r="692" spans="2:10" x14ac:dyDescent="0.35">
      <c r="B692">
        <v>20181204.000062998</v>
      </c>
      <c r="C692" t="s">
        <v>8</v>
      </c>
      <c r="D692" t="s">
        <v>9</v>
      </c>
      <c r="E692" s="6">
        <v>43438.168310185189</v>
      </c>
      <c r="F692" t="s">
        <v>9</v>
      </c>
      <c r="G692">
        <v>7960</v>
      </c>
      <c r="I692" t="str">
        <f t="shared" si="10"/>
        <v>20181204</v>
      </c>
      <c r="J692">
        <v>7960</v>
      </c>
    </row>
    <row r="693" spans="2:10" x14ac:dyDescent="0.35">
      <c r="B693">
        <v>20181204.000064</v>
      </c>
      <c r="C693" t="s">
        <v>8</v>
      </c>
      <c r="D693" t="s">
        <v>9</v>
      </c>
      <c r="E693" s="6">
        <v>43438.170995370368</v>
      </c>
      <c r="F693" t="s">
        <v>9</v>
      </c>
      <c r="G693">
        <v>12495</v>
      </c>
      <c r="I693" t="str">
        <f t="shared" si="10"/>
        <v>20181204</v>
      </c>
      <c r="J693">
        <v>12495</v>
      </c>
    </row>
    <row r="694" spans="2:10" x14ac:dyDescent="0.35">
      <c r="B694">
        <v>20181204.000064999</v>
      </c>
      <c r="C694" t="s">
        <v>8</v>
      </c>
      <c r="D694" t="s">
        <v>9</v>
      </c>
      <c r="E694" s="6">
        <v>43438.173101851855</v>
      </c>
      <c r="F694" t="s">
        <v>9</v>
      </c>
      <c r="G694">
        <v>2128</v>
      </c>
      <c r="I694" t="str">
        <f t="shared" si="10"/>
        <v>20181204</v>
      </c>
      <c r="J694">
        <v>2128</v>
      </c>
    </row>
    <row r="695" spans="2:10" x14ac:dyDescent="0.35">
      <c r="B695">
        <v>20181204.000066001</v>
      </c>
      <c r="C695" t="s">
        <v>8</v>
      </c>
      <c r="D695" t="s">
        <v>9</v>
      </c>
      <c r="E695" s="6">
        <v>43438.175324074073</v>
      </c>
      <c r="F695" t="s">
        <v>9</v>
      </c>
      <c r="G695">
        <v>3112</v>
      </c>
      <c r="I695" t="str">
        <f t="shared" si="10"/>
        <v>20181204</v>
      </c>
      <c r="J695">
        <v>3112</v>
      </c>
    </row>
    <row r="696" spans="2:10" x14ac:dyDescent="0.35">
      <c r="B696">
        <v>20181204.000066999</v>
      </c>
      <c r="C696" t="s">
        <v>8</v>
      </c>
      <c r="D696" t="s">
        <v>9</v>
      </c>
      <c r="E696" s="6">
        <v>43438.177615740744</v>
      </c>
      <c r="F696" t="s">
        <v>9</v>
      </c>
      <c r="G696">
        <v>6826</v>
      </c>
      <c r="I696" t="str">
        <f t="shared" si="10"/>
        <v>20181204</v>
      </c>
      <c r="J696">
        <v>6826</v>
      </c>
    </row>
    <row r="697" spans="2:10" x14ac:dyDescent="0.35">
      <c r="B697">
        <v>20181204.000068001</v>
      </c>
      <c r="C697" t="s">
        <v>8</v>
      </c>
      <c r="D697" t="s">
        <v>9</v>
      </c>
      <c r="E697" s="6">
        <v>43438.179583333331</v>
      </c>
      <c r="F697" t="s">
        <v>9</v>
      </c>
      <c r="G697">
        <v>2084</v>
      </c>
      <c r="I697" t="str">
        <f t="shared" si="10"/>
        <v>20181204</v>
      </c>
      <c r="J697">
        <v>2084</v>
      </c>
    </row>
    <row r="698" spans="2:10" x14ac:dyDescent="0.35">
      <c r="B698">
        <v>20181204.000069</v>
      </c>
      <c r="C698" t="s">
        <v>8</v>
      </c>
      <c r="D698" t="s">
        <v>9</v>
      </c>
      <c r="E698" s="6">
        <v>43438.181620370371</v>
      </c>
      <c r="F698" t="s">
        <v>9</v>
      </c>
      <c r="G698">
        <v>2228</v>
      </c>
      <c r="I698" t="str">
        <f t="shared" si="10"/>
        <v>20181204</v>
      </c>
      <c r="J698">
        <v>2228</v>
      </c>
    </row>
    <row r="699" spans="2:10" x14ac:dyDescent="0.35">
      <c r="B699">
        <v>20181204.000069998</v>
      </c>
      <c r="C699" t="s">
        <v>8</v>
      </c>
      <c r="D699" t="s">
        <v>9</v>
      </c>
      <c r="E699" s="6">
        <v>43438.18372685185</v>
      </c>
      <c r="F699" t="s">
        <v>9</v>
      </c>
      <c r="G699">
        <v>3302</v>
      </c>
      <c r="I699" t="str">
        <f t="shared" si="10"/>
        <v>20181204</v>
      </c>
      <c r="J699">
        <v>3302</v>
      </c>
    </row>
    <row r="700" spans="2:10" x14ac:dyDescent="0.35">
      <c r="B700">
        <v>20181204.000071</v>
      </c>
      <c r="C700" t="s">
        <v>8</v>
      </c>
      <c r="D700" t="s">
        <v>9</v>
      </c>
      <c r="E700" s="6">
        <v>43438.185763888891</v>
      </c>
      <c r="F700" t="s">
        <v>9</v>
      </c>
      <c r="G700">
        <v>2408</v>
      </c>
      <c r="I700" t="str">
        <f t="shared" si="10"/>
        <v>20181204</v>
      </c>
      <c r="J700">
        <v>2408</v>
      </c>
    </row>
    <row r="701" spans="2:10" x14ac:dyDescent="0.35">
      <c r="B701">
        <v>20181204.000071999</v>
      </c>
      <c r="C701" t="s">
        <v>8</v>
      </c>
      <c r="D701" t="s">
        <v>9</v>
      </c>
      <c r="E701" s="6">
        <v>43438.188414351855</v>
      </c>
      <c r="F701" t="s">
        <v>9</v>
      </c>
      <c r="G701">
        <v>10411</v>
      </c>
      <c r="I701" t="str">
        <f t="shared" si="10"/>
        <v>20181204</v>
      </c>
      <c r="J701">
        <v>10411</v>
      </c>
    </row>
    <row r="702" spans="2:10" x14ac:dyDescent="0.35">
      <c r="B702">
        <v>20181204.000073001</v>
      </c>
      <c r="C702" t="s">
        <v>8</v>
      </c>
      <c r="D702" t="s">
        <v>9</v>
      </c>
      <c r="E702" s="6">
        <v>43438.191087962965</v>
      </c>
      <c r="F702" t="s">
        <v>9</v>
      </c>
      <c r="G702">
        <v>10565</v>
      </c>
      <c r="I702" t="str">
        <f t="shared" si="10"/>
        <v>20181204</v>
      </c>
      <c r="J702">
        <v>10565</v>
      </c>
    </row>
    <row r="703" spans="2:10" x14ac:dyDescent="0.35">
      <c r="B703">
        <v>20181204.000073999</v>
      </c>
      <c r="C703" t="s">
        <v>8</v>
      </c>
      <c r="D703" t="s">
        <v>9</v>
      </c>
      <c r="E703" s="6">
        <v>43438.193368055552</v>
      </c>
      <c r="F703" t="s">
        <v>9</v>
      </c>
      <c r="G703">
        <v>4409</v>
      </c>
      <c r="I703" t="str">
        <f t="shared" si="10"/>
        <v>20181204</v>
      </c>
      <c r="J703">
        <v>4409</v>
      </c>
    </row>
    <row r="704" spans="2:10" x14ac:dyDescent="0.35">
      <c r="B704">
        <v>20181204.000075001</v>
      </c>
      <c r="C704" t="s">
        <v>8</v>
      </c>
      <c r="D704" t="s">
        <v>9</v>
      </c>
      <c r="E704" s="6">
        <v>43438.195405092592</v>
      </c>
      <c r="F704" t="s">
        <v>9</v>
      </c>
      <c r="G704">
        <v>1935</v>
      </c>
      <c r="I704" t="str">
        <f t="shared" si="10"/>
        <v>20181204</v>
      </c>
      <c r="J704">
        <v>1935</v>
      </c>
    </row>
    <row r="705" spans="2:10" x14ac:dyDescent="0.35">
      <c r="B705">
        <v>20181204.000076</v>
      </c>
      <c r="C705" t="s">
        <v>8</v>
      </c>
      <c r="D705" t="s">
        <v>9</v>
      </c>
      <c r="E705" s="6">
        <v>43438.197800925926</v>
      </c>
      <c r="F705" t="s">
        <v>9</v>
      </c>
      <c r="G705">
        <v>6803</v>
      </c>
      <c r="I705" t="str">
        <f t="shared" si="10"/>
        <v>20181204</v>
      </c>
      <c r="J705">
        <v>6803</v>
      </c>
    </row>
    <row r="706" spans="2:10" x14ac:dyDescent="0.35">
      <c r="B706">
        <v>20181204.000077002</v>
      </c>
      <c r="C706" t="s">
        <v>8</v>
      </c>
      <c r="D706" t="s">
        <v>9</v>
      </c>
      <c r="E706" s="6">
        <v>43438.199988425928</v>
      </c>
      <c r="F706" t="s">
        <v>9</v>
      </c>
      <c r="G706">
        <v>3042</v>
      </c>
      <c r="I706" t="str">
        <f t="shared" si="10"/>
        <v>20181204</v>
      </c>
      <c r="J706">
        <v>3042</v>
      </c>
    </row>
    <row r="707" spans="2:10" x14ac:dyDescent="0.35">
      <c r="B707">
        <v>20181204.000078</v>
      </c>
      <c r="C707" t="s">
        <v>8</v>
      </c>
      <c r="D707" t="s">
        <v>9</v>
      </c>
      <c r="E707" s="6">
        <v>43438.202037037037</v>
      </c>
      <c r="F707" t="s">
        <v>9</v>
      </c>
      <c r="G707">
        <v>2280</v>
      </c>
      <c r="I707" t="str">
        <f t="shared" si="10"/>
        <v>20181204</v>
      </c>
      <c r="J707">
        <v>2280</v>
      </c>
    </row>
    <row r="708" spans="2:10" x14ac:dyDescent="0.35">
      <c r="B708">
        <v>20181204.000078999</v>
      </c>
      <c r="C708" t="s">
        <v>8</v>
      </c>
      <c r="D708" t="s">
        <v>9</v>
      </c>
      <c r="E708" s="6">
        <v>43438.204097222224</v>
      </c>
      <c r="F708" t="s">
        <v>9</v>
      </c>
      <c r="G708">
        <v>3011</v>
      </c>
      <c r="I708" t="str">
        <f t="shared" si="10"/>
        <v>20181204</v>
      </c>
      <c r="J708">
        <v>3011</v>
      </c>
    </row>
    <row r="709" spans="2:10" x14ac:dyDescent="0.35">
      <c r="B709">
        <v>20181204.000080001</v>
      </c>
      <c r="C709" t="s">
        <v>8</v>
      </c>
      <c r="D709" t="s">
        <v>9</v>
      </c>
      <c r="E709" s="6">
        <v>43438.206134259257</v>
      </c>
      <c r="F709" t="s">
        <v>9</v>
      </c>
      <c r="G709">
        <v>1869</v>
      </c>
      <c r="I709" t="str">
        <f t="shared" si="10"/>
        <v>20181204</v>
      </c>
      <c r="J709">
        <v>1869</v>
      </c>
    </row>
    <row r="710" spans="2:10" x14ac:dyDescent="0.35">
      <c r="B710">
        <v>20181204.000080999</v>
      </c>
      <c r="C710" t="s">
        <v>8</v>
      </c>
      <c r="D710" t="s">
        <v>9</v>
      </c>
      <c r="E710" s="6">
        <v>43438.208414351851</v>
      </c>
      <c r="F710" t="s">
        <v>9</v>
      </c>
      <c r="G710">
        <v>7189</v>
      </c>
      <c r="I710" t="str">
        <f t="shared" ref="I710:I773" si="11">LEFT(B710,8)</f>
        <v>20181204</v>
      </c>
      <c r="J710">
        <v>7189</v>
      </c>
    </row>
    <row r="711" spans="2:10" x14ac:dyDescent="0.35">
      <c r="B711">
        <v>20181204.000082001</v>
      </c>
      <c r="C711" t="s">
        <v>8</v>
      </c>
      <c r="D711" t="s">
        <v>9</v>
      </c>
      <c r="E711" s="6">
        <v>43438.210405092592</v>
      </c>
      <c r="F711" t="s">
        <v>9</v>
      </c>
      <c r="G711">
        <v>2042</v>
      </c>
      <c r="I711" t="str">
        <f t="shared" si="11"/>
        <v>20181204</v>
      </c>
      <c r="J711">
        <v>2042</v>
      </c>
    </row>
    <row r="712" spans="2:10" x14ac:dyDescent="0.35">
      <c r="B712">
        <v>20181204.000082999</v>
      </c>
      <c r="C712" t="s">
        <v>8</v>
      </c>
      <c r="D712" t="s">
        <v>9</v>
      </c>
      <c r="E712" s="6">
        <v>43438.212418981479</v>
      </c>
      <c r="F712" t="s">
        <v>9</v>
      </c>
      <c r="G712">
        <v>2503</v>
      </c>
      <c r="I712" t="str">
        <f t="shared" si="11"/>
        <v>20181204</v>
      </c>
      <c r="J712">
        <v>2503</v>
      </c>
    </row>
    <row r="713" spans="2:10" x14ac:dyDescent="0.35">
      <c r="B713">
        <v>20181204.000084002</v>
      </c>
      <c r="C713" t="s">
        <v>8</v>
      </c>
      <c r="D713" t="s">
        <v>9</v>
      </c>
      <c r="E713" s="6">
        <v>43438.214918981481</v>
      </c>
      <c r="F713" t="s">
        <v>9</v>
      </c>
      <c r="G713">
        <v>9589</v>
      </c>
      <c r="I713" t="str">
        <f t="shared" si="11"/>
        <v>20181204</v>
      </c>
      <c r="J713">
        <v>9589</v>
      </c>
    </row>
    <row r="714" spans="2:10" x14ac:dyDescent="0.35">
      <c r="B714">
        <v>20181204.000085</v>
      </c>
      <c r="C714" t="s">
        <v>8</v>
      </c>
      <c r="D714" t="s">
        <v>9</v>
      </c>
      <c r="E714" s="6">
        <v>43438.221064814818</v>
      </c>
      <c r="F714" t="s">
        <v>9</v>
      </c>
      <c r="G714">
        <v>77048</v>
      </c>
      <c r="I714" t="str">
        <f t="shared" si="11"/>
        <v>20181204</v>
      </c>
      <c r="J714">
        <v>77048</v>
      </c>
    </row>
    <row r="715" spans="2:10" x14ac:dyDescent="0.35">
      <c r="B715">
        <v>20181204.000085998</v>
      </c>
      <c r="C715" t="s">
        <v>8</v>
      </c>
      <c r="D715" t="s">
        <v>9</v>
      </c>
      <c r="E715" s="6">
        <v>43438.22314814815</v>
      </c>
      <c r="F715" t="s">
        <v>9</v>
      </c>
      <c r="G715">
        <v>1885</v>
      </c>
      <c r="I715" t="str">
        <f t="shared" si="11"/>
        <v>20181204</v>
      </c>
      <c r="J715">
        <v>1885</v>
      </c>
    </row>
    <row r="716" spans="2:10" x14ac:dyDescent="0.35">
      <c r="B716">
        <v>20181204.000087</v>
      </c>
      <c r="C716" t="s">
        <v>8</v>
      </c>
      <c r="D716" t="s">
        <v>9</v>
      </c>
      <c r="E716" s="6">
        <v>43438.229155092595</v>
      </c>
      <c r="F716" t="s">
        <v>9</v>
      </c>
      <c r="G716">
        <v>81127</v>
      </c>
      <c r="I716" t="str">
        <f t="shared" si="11"/>
        <v>20181204</v>
      </c>
      <c r="J716">
        <v>81127</v>
      </c>
    </row>
    <row r="717" spans="2:10" x14ac:dyDescent="0.35">
      <c r="B717">
        <v>20181204.000087999</v>
      </c>
      <c r="C717" t="s">
        <v>8</v>
      </c>
      <c r="D717" t="s">
        <v>9</v>
      </c>
      <c r="E717" s="6">
        <v>43438.231157407405</v>
      </c>
      <c r="F717" t="s">
        <v>9</v>
      </c>
      <c r="G717">
        <v>1671</v>
      </c>
      <c r="I717" t="str">
        <f t="shared" si="11"/>
        <v>20181204</v>
      </c>
      <c r="J717">
        <v>1671</v>
      </c>
    </row>
    <row r="718" spans="2:10" x14ac:dyDescent="0.35">
      <c r="B718">
        <v>20181204.000089001</v>
      </c>
      <c r="C718" t="s">
        <v>8</v>
      </c>
      <c r="D718" t="s">
        <v>9</v>
      </c>
      <c r="E718" s="6">
        <v>43438.233576388891</v>
      </c>
      <c r="F718" t="s">
        <v>9</v>
      </c>
      <c r="G718">
        <v>5359</v>
      </c>
      <c r="I718" t="str">
        <f t="shared" si="11"/>
        <v>20181204</v>
      </c>
      <c r="J718">
        <v>5359</v>
      </c>
    </row>
    <row r="719" spans="2:10" x14ac:dyDescent="0.35">
      <c r="B719">
        <v>20181204.000089999</v>
      </c>
      <c r="C719" t="s">
        <v>8</v>
      </c>
      <c r="D719" t="s">
        <v>9</v>
      </c>
      <c r="E719" s="6">
        <v>43438.23715277778</v>
      </c>
      <c r="F719" t="s">
        <v>9</v>
      </c>
      <c r="G719">
        <v>20716</v>
      </c>
      <c r="I719" t="str">
        <f t="shared" si="11"/>
        <v>20181204</v>
      </c>
      <c r="J719">
        <v>20716</v>
      </c>
    </row>
    <row r="720" spans="2:10" x14ac:dyDescent="0.35">
      <c r="B720">
        <v>20181204.000091001</v>
      </c>
      <c r="C720" t="s">
        <v>8</v>
      </c>
      <c r="D720" t="s">
        <v>9</v>
      </c>
      <c r="E720" s="6">
        <v>43438.239189814813</v>
      </c>
      <c r="F720" t="s">
        <v>9</v>
      </c>
      <c r="G720">
        <v>2248</v>
      </c>
      <c r="I720" t="str">
        <f t="shared" si="11"/>
        <v>20181204</v>
      </c>
      <c r="J720">
        <v>2248</v>
      </c>
    </row>
    <row r="721" spans="2:10" x14ac:dyDescent="0.35">
      <c r="B721">
        <v>20181204.000092</v>
      </c>
      <c r="C721" t="s">
        <v>8</v>
      </c>
      <c r="D721" t="s">
        <v>9</v>
      </c>
      <c r="E721" s="6">
        <v>43438.241238425922</v>
      </c>
      <c r="F721" t="s">
        <v>9</v>
      </c>
      <c r="G721">
        <v>2348</v>
      </c>
      <c r="I721" t="str">
        <f t="shared" si="11"/>
        <v>20181204</v>
      </c>
      <c r="J721">
        <v>2348</v>
      </c>
    </row>
    <row r="722" spans="2:10" x14ac:dyDescent="0.35">
      <c r="B722">
        <v>20181204.000092998</v>
      </c>
      <c r="C722" t="s">
        <v>8</v>
      </c>
      <c r="D722" t="s">
        <v>9</v>
      </c>
      <c r="E722" s="6">
        <v>43438.244375000002</v>
      </c>
      <c r="F722" t="s">
        <v>9</v>
      </c>
      <c r="G722">
        <v>19548</v>
      </c>
      <c r="I722" t="str">
        <f t="shared" si="11"/>
        <v>20181204</v>
      </c>
      <c r="J722">
        <v>19548</v>
      </c>
    </row>
    <row r="723" spans="2:10" x14ac:dyDescent="0.35">
      <c r="B723">
        <v>20181204.000094</v>
      </c>
      <c r="C723" t="s">
        <v>8</v>
      </c>
      <c r="D723" t="s">
        <v>9</v>
      </c>
      <c r="E723" s="6">
        <v>43438.246666666666</v>
      </c>
      <c r="F723" t="s">
        <v>9</v>
      </c>
      <c r="G723">
        <v>5236</v>
      </c>
      <c r="I723" t="str">
        <f t="shared" si="11"/>
        <v>20181204</v>
      </c>
      <c r="J723">
        <v>5236</v>
      </c>
    </row>
    <row r="724" spans="2:10" x14ac:dyDescent="0.35">
      <c r="B724">
        <v>20181204.000094999</v>
      </c>
      <c r="C724" t="s">
        <v>8</v>
      </c>
      <c r="D724" t="s">
        <v>9</v>
      </c>
      <c r="E724" s="6">
        <v>43438.248877314814</v>
      </c>
      <c r="F724" t="s">
        <v>9</v>
      </c>
      <c r="G724">
        <v>3637</v>
      </c>
      <c r="I724" t="str">
        <f t="shared" si="11"/>
        <v>20181204</v>
      </c>
      <c r="J724">
        <v>3637</v>
      </c>
    </row>
    <row r="725" spans="2:10" x14ac:dyDescent="0.35">
      <c r="B725">
        <v>20181204.000096001</v>
      </c>
      <c r="C725" t="s">
        <v>8</v>
      </c>
      <c r="D725" t="s">
        <v>9</v>
      </c>
      <c r="E725" s="6">
        <v>43438.250891203701</v>
      </c>
      <c r="F725" t="s">
        <v>9</v>
      </c>
      <c r="G725">
        <v>2730</v>
      </c>
      <c r="I725" t="str">
        <f t="shared" si="11"/>
        <v>20181204</v>
      </c>
      <c r="J725">
        <v>2730</v>
      </c>
    </row>
    <row r="726" spans="2:10" x14ac:dyDescent="0.35">
      <c r="B726">
        <v>20181204.000096999</v>
      </c>
      <c r="C726" t="s">
        <v>8</v>
      </c>
      <c r="D726" t="s">
        <v>9</v>
      </c>
      <c r="E726" s="6">
        <v>43438.25372685185</v>
      </c>
      <c r="F726" t="s">
        <v>9</v>
      </c>
      <c r="G726">
        <v>15147</v>
      </c>
      <c r="I726" t="str">
        <f t="shared" si="11"/>
        <v>20181204</v>
      </c>
      <c r="J726">
        <v>15147</v>
      </c>
    </row>
    <row r="727" spans="2:10" x14ac:dyDescent="0.35">
      <c r="B727">
        <v>20181204.000098001</v>
      </c>
      <c r="C727" t="s">
        <v>8</v>
      </c>
      <c r="D727" t="s">
        <v>9</v>
      </c>
      <c r="E727" s="6">
        <v>43438.255810185183</v>
      </c>
      <c r="F727" t="s">
        <v>9</v>
      </c>
      <c r="G727">
        <v>1698</v>
      </c>
      <c r="I727" t="str">
        <f t="shared" si="11"/>
        <v>20181204</v>
      </c>
      <c r="J727">
        <v>1698</v>
      </c>
    </row>
    <row r="728" spans="2:10" x14ac:dyDescent="0.35">
      <c r="B728">
        <v>20181204.000099</v>
      </c>
      <c r="C728" t="s">
        <v>8</v>
      </c>
      <c r="D728" t="s">
        <v>9</v>
      </c>
      <c r="E728" s="6">
        <v>43438.257939814815</v>
      </c>
      <c r="F728" t="s">
        <v>9</v>
      </c>
      <c r="G728">
        <v>3789</v>
      </c>
      <c r="I728" t="str">
        <f t="shared" si="11"/>
        <v>20181204</v>
      </c>
      <c r="J728">
        <v>3789</v>
      </c>
    </row>
    <row r="729" spans="2:10" x14ac:dyDescent="0.35">
      <c r="B729">
        <v>20181204.000100002</v>
      </c>
      <c r="C729" t="s">
        <v>8</v>
      </c>
      <c r="D729" t="s">
        <v>9</v>
      </c>
      <c r="E729" s="6">
        <v>43438.260416666664</v>
      </c>
      <c r="F729" t="s">
        <v>9</v>
      </c>
      <c r="G729">
        <v>9987</v>
      </c>
      <c r="I729" t="str">
        <f t="shared" si="11"/>
        <v>20181204</v>
      </c>
      <c r="J729">
        <v>9987</v>
      </c>
    </row>
    <row r="730" spans="2:10" x14ac:dyDescent="0.35">
      <c r="B730">
        <v>20181204.000101</v>
      </c>
      <c r="C730" t="s">
        <v>8</v>
      </c>
      <c r="D730" t="s">
        <v>9</v>
      </c>
      <c r="E730" s="6">
        <v>43438.262604166666</v>
      </c>
      <c r="F730" t="s">
        <v>9</v>
      </c>
      <c r="G730">
        <v>2708</v>
      </c>
      <c r="I730" t="str">
        <f t="shared" si="11"/>
        <v>20181204</v>
      </c>
      <c r="J730">
        <v>2708</v>
      </c>
    </row>
    <row r="731" spans="2:10" x14ac:dyDescent="0.35">
      <c r="B731">
        <v>20181204.000101998</v>
      </c>
      <c r="C731" t="s">
        <v>8</v>
      </c>
      <c r="D731" t="s">
        <v>9</v>
      </c>
      <c r="E731" s="6">
        <v>43438.264699074076</v>
      </c>
      <c r="F731" t="s">
        <v>9</v>
      </c>
      <c r="G731">
        <v>2860</v>
      </c>
      <c r="I731" t="str">
        <f t="shared" si="11"/>
        <v>20181204</v>
      </c>
      <c r="J731">
        <v>2860</v>
      </c>
    </row>
    <row r="732" spans="2:10" x14ac:dyDescent="0.35">
      <c r="B732">
        <v>20181204.000103001</v>
      </c>
      <c r="C732" t="s">
        <v>8</v>
      </c>
      <c r="D732" t="s">
        <v>9</v>
      </c>
      <c r="E732" s="6">
        <v>43438.267222222225</v>
      </c>
      <c r="F732" t="s">
        <v>9</v>
      </c>
      <c r="G732">
        <v>8237</v>
      </c>
      <c r="I732" t="str">
        <f t="shared" si="11"/>
        <v>20181204</v>
      </c>
      <c r="J732">
        <v>8237</v>
      </c>
    </row>
    <row r="733" spans="2:10" x14ac:dyDescent="0.35">
      <c r="B733">
        <v>20181204.000103999</v>
      </c>
      <c r="C733" t="s">
        <v>8</v>
      </c>
      <c r="D733" t="s">
        <v>9</v>
      </c>
      <c r="E733" s="6">
        <v>43438.26966435185</v>
      </c>
      <c r="F733" t="s">
        <v>9</v>
      </c>
      <c r="G733">
        <v>7371</v>
      </c>
      <c r="I733" t="str">
        <f t="shared" si="11"/>
        <v>20181204</v>
      </c>
      <c r="J733">
        <v>7371</v>
      </c>
    </row>
    <row r="734" spans="2:10" x14ac:dyDescent="0.35">
      <c r="B734">
        <v>20181204.000105001</v>
      </c>
      <c r="C734" t="s">
        <v>8</v>
      </c>
      <c r="D734" t="s">
        <v>9</v>
      </c>
      <c r="E734" s="6">
        <v>43438.272118055553</v>
      </c>
      <c r="F734" t="s">
        <v>9</v>
      </c>
      <c r="G734">
        <v>7689</v>
      </c>
      <c r="I734" t="str">
        <f t="shared" si="11"/>
        <v>20181204</v>
      </c>
      <c r="J734">
        <v>7689</v>
      </c>
    </row>
    <row r="735" spans="2:10" x14ac:dyDescent="0.35">
      <c r="B735">
        <v>20181204.000105999</v>
      </c>
      <c r="C735" t="s">
        <v>8</v>
      </c>
      <c r="D735" t="s">
        <v>9</v>
      </c>
      <c r="E735" s="6">
        <v>43438.274525462963</v>
      </c>
      <c r="F735" t="s">
        <v>9</v>
      </c>
      <c r="G735">
        <v>7653</v>
      </c>
      <c r="I735" t="str">
        <f t="shared" si="11"/>
        <v>20181204</v>
      </c>
      <c r="J735">
        <v>7653</v>
      </c>
    </row>
    <row r="736" spans="2:10" x14ac:dyDescent="0.35">
      <c r="B736">
        <v>20181204.000107002</v>
      </c>
      <c r="C736" t="s">
        <v>8</v>
      </c>
      <c r="D736" t="s">
        <v>9</v>
      </c>
      <c r="E736" s="6">
        <v>43438.276979166665</v>
      </c>
      <c r="F736" t="s">
        <v>9</v>
      </c>
      <c r="G736">
        <v>7419</v>
      </c>
      <c r="I736" t="str">
        <f t="shared" si="11"/>
        <v>20181204</v>
      </c>
      <c r="J736">
        <v>7419</v>
      </c>
    </row>
    <row r="737" spans="2:10" x14ac:dyDescent="0.35">
      <c r="B737">
        <v>20181204.000108</v>
      </c>
      <c r="C737" t="s">
        <v>8</v>
      </c>
      <c r="D737" t="s">
        <v>9</v>
      </c>
      <c r="E737" s="6">
        <v>43438.279803240737</v>
      </c>
      <c r="F737" t="s">
        <v>9</v>
      </c>
      <c r="G737">
        <v>15724</v>
      </c>
      <c r="I737" t="str">
        <f t="shared" si="11"/>
        <v>20181204</v>
      </c>
      <c r="J737">
        <v>15724</v>
      </c>
    </row>
    <row r="738" spans="2:10" x14ac:dyDescent="0.35">
      <c r="B738">
        <v>20181204.000108998</v>
      </c>
      <c r="C738" t="s">
        <v>8</v>
      </c>
      <c r="D738" t="s">
        <v>9</v>
      </c>
      <c r="E738" s="6">
        <v>43438.282002314816</v>
      </c>
      <c r="F738" t="s">
        <v>9</v>
      </c>
      <c r="G738">
        <v>3376</v>
      </c>
      <c r="I738" t="str">
        <f t="shared" si="11"/>
        <v>20181204</v>
      </c>
      <c r="J738">
        <v>3376</v>
      </c>
    </row>
    <row r="739" spans="2:10" x14ac:dyDescent="0.35">
      <c r="B739">
        <v>20181204.00011</v>
      </c>
      <c r="C739" t="s">
        <v>8</v>
      </c>
      <c r="D739" t="s">
        <v>9</v>
      </c>
      <c r="E739" s="6">
        <v>43438.284166666665</v>
      </c>
      <c r="F739" t="s">
        <v>9</v>
      </c>
      <c r="G739">
        <v>3264</v>
      </c>
      <c r="I739" t="str">
        <f t="shared" si="11"/>
        <v>20181204</v>
      </c>
      <c r="J739">
        <v>3264</v>
      </c>
    </row>
    <row r="740" spans="2:10" x14ac:dyDescent="0.35">
      <c r="B740">
        <v>20181204.000110999</v>
      </c>
      <c r="C740" t="s">
        <v>8</v>
      </c>
      <c r="D740" t="s">
        <v>9</v>
      </c>
      <c r="E740" s="6">
        <v>43438.287928240738</v>
      </c>
      <c r="F740" t="s">
        <v>9</v>
      </c>
      <c r="G740">
        <v>32880</v>
      </c>
      <c r="I740" t="str">
        <f t="shared" si="11"/>
        <v>20181204</v>
      </c>
      <c r="J740">
        <v>32880</v>
      </c>
    </row>
    <row r="741" spans="2:10" x14ac:dyDescent="0.35">
      <c r="B741">
        <v>20181204.000112001</v>
      </c>
      <c r="C741" t="s">
        <v>8</v>
      </c>
      <c r="D741" t="s">
        <v>9</v>
      </c>
      <c r="E741" s="6">
        <v>43438.29173611111</v>
      </c>
      <c r="F741" t="s">
        <v>9</v>
      </c>
      <c r="G741">
        <v>34003</v>
      </c>
      <c r="I741" t="str">
        <f t="shared" si="11"/>
        <v>20181204</v>
      </c>
      <c r="J741">
        <v>34003</v>
      </c>
    </row>
    <row r="742" spans="2:10" x14ac:dyDescent="0.35">
      <c r="B742">
        <v>20181204.000112999</v>
      </c>
      <c r="C742" t="s">
        <v>8</v>
      </c>
      <c r="D742" t="s">
        <v>9</v>
      </c>
      <c r="E742" s="6">
        <v>43438.430844907409</v>
      </c>
      <c r="F742" t="s">
        <v>9</v>
      </c>
      <c r="G742">
        <v>2441</v>
      </c>
      <c r="I742" t="str">
        <f t="shared" si="11"/>
        <v>20181204</v>
      </c>
      <c r="J742">
        <v>2441</v>
      </c>
    </row>
    <row r="743" spans="2:10" x14ac:dyDescent="0.35">
      <c r="B743">
        <v>20181204.000114001</v>
      </c>
      <c r="C743" t="s">
        <v>8</v>
      </c>
      <c r="D743" t="s">
        <v>9</v>
      </c>
      <c r="E743" s="6">
        <v>43438.441990740743</v>
      </c>
      <c r="F743" t="s">
        <v>9</v>
      </c>
      <c r="G743">
        <v>1878</v>
      </c>
      <c r="I743" t="str">
        <f t="shared" si="11"/>
        <v>20181204</v>
      </c>
      <c r="J743">
        <v>1878</v>
      </c>
    </row>
    <row r="744" spans="2:10" x14ac:dyDescent="0.35">
      <c r="B744">
        <v>20181204.000115</v>
      </c>
      <c r="C744" t="s">
        <v>8</v>
      </c>
      <c r="D744" t="s">
        <v>9</v>
      </c>
      <c r="E744" s="6">
        <v>43438.445891203701</v>
      </c>
      <c r="F744" t="s">
        <v>9</v>
      </c>
      <c r="G744">
        <v>5619</v>
      </c>
      <c r="I744" t="str">
        <f t="shared" si="11"/>
        <v>20181204</v>
      </c>
      <c r="J744">
        <v>5619</v>
      </c>
    </row>
    <row r="745" spans="2:10" x14ac:dyDescent="0.35">
      <c r="B745">
        <v>20181204.000116002</v>
      </c>
      <c r="C745" t="s">
        <v>8</v>
      </c>
      <c r="D745" t="s">
        <v>9</v>
      </c>
      <c r="E745" s="6">
        <v>43438.448194444441</v>
      </c>
      <c r="F745" t="s">
        <v>9</v>
      </c>
      <c r="G745">
        <v>8415</v>
      </c>
      <c r="I745" t="str">
        <f t="shared" si="11"/>
        <v>20181204</v>
      </c>
      <c r="J745">
        <v>8415</v>
      </c>
    </row>
    <row r="746" spans="2:10" x14ac:dyDescent="0.35">
      <c r="B746">
        <v>20181204.000117</v>
      </c>
      <c r="C746" t="s">
        <v>8</v>
      </c>
      <c r="D746" t="s">
        <v>9</v>
      </c>
      <c r="E746" s="6">
        <v>43438.450127314813</v>
      </c>
      <c r="F746" t="s">
        <v>9</v>
      </c>
      <c r="G746">
        <v>2597</v>
      </c>
      <c r="I746" t="str">
        <f t="shared" si="11"/>
        <v>20181204</v>
      </c>
      <c r="J746">
        <v>2597</v>
      </c>
    </row>
    <row r="747" spans="2:10" x14ac:dyDescent="0.35">
      <c r="B747">
        <v>20181204.000117999</v>
      </c>
      <c r="C747" t="s">
        <v>8</v>
      </c>
      <c r="D747" t="s">
        <v>9</v>
      </c>
      <c r="E747" s="6">
        <v>43438.452037037037</v>
      </c>
      <c r="F747" t="s">
        <v>9</v>
      </c>
      <c r="G747">
        <v>1845</v>
      </c>
      <c r="I747" t="str">
        <f t="shared" si="11"/>
        <v>20181204</v>
      </c>
      <c r="J747">
        <v>1845</v>
      </c>
    </row>
    <row r="748" spans="2:10" x14ac:dyDescent="0.35">
      <c r="B748">
        <v>20181204.000119001</v>
      </c>
      <c r="C748" t="s">
        <v>8</v>
      </c>
      <c r="D748" t="s">
        <v>9</v>
      </c>
      <c r="E748" s="6">
        <v>43438.518171296295</v>
      </c>
      <c r="F748" t="s">
        <v>9</v>
      </c>
      <c r="G748">
        <v>3709</v>
      </c>
      <c r="I748" t="str">
        <f t="shared" si="11"/>
        <v>20181204</v>
      </c>
      <c r="J748">
        <v>3709</v>
      </c>
    </row>
    <row r="749" spans="2:10" x14ac:dyDescent="0.35">
      <c r="B749">
        <v>20181204.000119999</v>
      </c>
      <c r="C749" t="s">
        <v>8</v>
      </c>
      <c r="D749" t="s">
        <v>9</v>
      </c>
      <c r="E749" s="6">
        <v>43438.666805555556</v>
      </c>
      <c r="F749" t="s">
        <v>9</v>
      </c>
      <c r="G749">
        <v>2245</v>
      </c>
      <c r="I749" t="str">
        <f t="shared" si="11"/>
        <v>20181204</v>
      </c>
      <c r="J749">
        <v>2245</v>
      </c>
    </row>
    <row r="750" spans="2:10" x14ac:dyDescent="0.35">
      <c r="B750">
        <v>20181204.000121001</v>
      </c>
      <c r="C750" t="s">
        <v>8</v>
      </c>
      <c r="D750" t="s">
        <v>9</v>
      </c>
      <c r="E750" s="6">
        <v>43438.66878472222</v>
      </c>
      <c r="F750" t="s">
        <v>9</v>
      </c>
      <c r="G750">
        <v>2271</v>
      </c>
      <c r="I750" t="str">
        <f t="shared" si="11"/>
        <v>20181204</v>
      </c>
      <c r="J750">
        <v>2271</v>
      </c>
    </row>
    <row r="751" spans="2:10" x14ac:dyDescent="0.35">
      <c r="B751">
        <v>20181204.000122</v>
      </c>
      <c r="C751" t="s">
        <v>8</v>
      </c>
      <c r="D751" t="s">
        <v>9</v>
      </c>
      <c r="E751" s="6">
        <v>43438.670891203707</v>
      </c>
      <c r="F751" t="s">
        <v>9</v>
      </c>
      <c r="G751">
        <v>5063</v>
      </c>
      <c r="I751" t="str">
        <f t="shared" si="11"/>
        <v>20181204</v>
      </c>
      <c r="J751">
        <v>5063</v>
      </c>
    </row>
    <row r="752" spans="2:10" x14ac:dyDescent="0.35">
      <c r="B752">
        <v>20181204.000123002</v>
      </c>
      <c r="C752" t="s">
        <v>8</v>
      </c>
      <c r="D752" t="s">
        <v>9</v>
      </c>
      <c r="E752" s="6">
        <v>43438.673159722224</v>
      </c>
      <c r="F752" t="s">
        <v>9</v>
      </c>
      <c r="G752">
        <v>5592</v>
      </c>
      <c r="I752" t="str">
        <f t="shared" si="11"/>
        <v>20181204</v>
      </c>
      <c r="J752">
        <v>5592</v>
      </c>
    </row>
    <row r="753" spans="2:10" x14ac:dyDescent="0.35">
      <c r="B753">
        <v>20181204.000124</v>
      </c>
      <c r="C753" t="s">
        <v>8</v>
      </c>
      <c r="D753" t="s">
        <v>9</v>
      </c>
      <c r="E753" s="6">
        <v>43438.67528935185</v>
      </c>
      <c r="F753" t="s">
        <v>9</v>
      </c>
      <c r="G753">
        <v>5643</v>
      </c>
      <c r="I753" t="str">
        <f t="shared" si="11"/>
        <v>20181204</v>
      </c>
      <c r="J753">
        <v>5643</v>
      </c>
    </row>
    <row r="754" spans="2:10" x14ac:dyDescent="0.35">
      <c r="B754">
        <v>20181204.000124998</v>
      </c>
      <c r="C754" t="s">
        <v>8</v>
      </c>
      <c r="D754" t="s">
        <v>9</v>
      </c>
      <c r="E754" s="6">
        <v>43438.677453703705</v>
      </c>
      <c r="F754" t="s">
        <v>9</v>
      </c>
      <c r="G754">
        <v>5473</v>
      </c>
      <c r="I754" t="str">
        <f t="shared" si="11"/>
        <v>20181204</v>
      </c>
      <c r="J754">
        <v>5473</v>
      </c>
    </row>
    <row r="755" spans="2:10" x14ac:dyDescent="0.35">
      <c r="B755">
        <v>20181204.000126</v>
      </c>
      <c r="C755" t="s">
        <v>8</v>
      </c>
      <c r="D755" t="s">
        <v>9</v>
      </c>
      <c r="E755" s="6">
        <v>43438.723437499997</v>
      </c>
      <c r="F755" t="s">
        <v>9</v>
      </c>
      <c r="G755">
        <v>2339</v>
      </c>
      <c r="I755" t="str">
        <f t="shared" si="11"/>
        <v>20181204</v>
      </c>
      <c r="J755">
        <v>2339</v>
      </c>
    </row>
    <row r="756" spans="2:10" x14ac:dyDescent="0.35">
      <c r="B756">
        <v>20181204.000126999</v>
      </c>
      <c r="C756" t="s">
        <v>8</v>
      </c>
      <c r="D756" t="s">
        <v>9</v>
      </c>
      <c r="E756" s="6">
        <v>43438.74082175926</v>
      </c>
      <c r="F756" t="s">
        <v>9</v>
      </c>
      <c r="G756">
        <v>1416</v>
      </c>
      <c r="I756" t="str">
        <f t="shared" si="11"/>
        <v>20181204</v>
      </c>
      <c r="J756">
        <v>1416</v>
      </c>
    </row>
    <row r="757" spans="2:10" x14ac:dyDescent="0.35">
      <c r="B757">
        <v>20181204.000128001</v>
      </c>
      <c r="C757" t="s">
        <v>8</v>
      </c>
      <c r="D757" t="s">
        <v>9</v>
      </c>
      <c r="E757" s="6">
        <v>43438.742754629631</v>
      </c>
      <c r="F757" t="s">
        <v>9</v>
      </c>
      <c r="G757">
        <v>2384</v>
      </c>
      <c r="I757" t="str">
        <f t="shared" si="11"/>
        <v>20181204</v>
      </c>
      <c r="J757">
        <v>2384</v>
      </c>
    </row>
    <row r="758" spans="2:10" x14ac:dyDescent="0.35">
      <c r="B758">
        <v>20181204.000128999</v>
      </c>
      <c r="C758" t="s">
        <v>8</v>
      </c>
      <c r="D758" t="s">
        <v>9</v>
      </c>
      <c r="E758" s="6">
        <v>43438.745196759257</v>
      </c>
      <c r="F758" t="s">
        <v>9</v>
      </c>
      <c r="G758">
        <v>11407</v>
      </c>
      <c r="I758" t="str">
        <f t="shared" si="11"/>
        <v>20181204</v>
      </c>
      <c r="J758">
        <v>11407</v>
      </c>
    </row>
    <row r="759" spans="2:10" x14ac:dyDescent="0.35">
      <c r="B759">
        <v>20181204.000130001</v>
      </c>
      <c r="C759" t="s">
        <v>8</v>
      </c>
      <c r="D759" t="s">
        <v>9</v>
      </c>
      <c r="E759" s="6">
        <v>43438.74728009259</v>
      </c>
      <c r="F759" t="s">
        <v>9</v>
      </c>
      <c r="G759">
        <v>3806</v>
      </c>
      <c r="I759" t="str">
        <f t="shared" si="11"/>
        <v>20181204</v>
      </c>
      <c r="J759">
        <v>3806</v>
      </c>
    </row>
    <row r="760" spans="2:10" x14ac:dyDescent="0.35">
      <c r="B760">
        <v>20181204.000131</v>
      </c>
      <c r="C760" t="s">
        <v>8</v>
      </c>
      <c r="D760" t="s">
        <v>9</v>
      </c>
      <c r="E760" s="6">
        <v>43438.749432870369</v>
      </c>
      <c r="F760" t="s">
        <v>9</v>
      </c>
      <c r="G760">
        <v>4949</v>
      </c>
      <c r="I760" t="str">
        <f t="shared" si="11"/>
        <v>20181204</v>
      </c>
      <c r="J760">
        <v>4949</v>
      </c>
    </row>
    <row r="761" spans="2:10" x14ac:dyDescent="0.35">
      <c r="B761">
        <v>20181204.000131998</v>
      </c>
      <c r="C761" t="s">
        <v>8</v>
      </c>
      <c r="D761" t="s">
        <v>9</v>
      </c>
      <c r="E761" s="6">
        <v>43438.751701388886</v>
      </c>
      <c r="F761" t="s">
        <v>9</v>
      </c>
      <c r="G761">
        <v>9913</v>
      </c>
      <c r="I761" t="str">
        <f t="shared" si="11"/>
        <v>20181204</v>
      </c>
      <c r="J761">
        <v>9913</v>
      </c>
    </row>
    <row r="762" spans="2:10" x14ac:dyDescent="0.35">
      <c r="B762">
        <v>20181204.000133</v>
      </c>
      <c r="C762" t="s">
        <v>8</v>
      </c>
      <c r="D762" t="s">
        <v>9</v>
      </c>
      <c r="E762" s="6">
        <v>43440.4377662037</v>
      </c>
      <c r="F762" t="s">
        <v>9</v>
      </c>
      <c r="G762">
        <v>20912</v>
      </c>
      <c r="I762" t="str">
        <f t="shared" si="11"/>
        <v>20181204</v>
      </c>
      <c r="J762">
        <v>20912</v>
      </c>
    </row>
    <row r="763" spans="2:10" x14ac:dyDescent="0.35">
      <c r="B763">
        <v>20181206</v>
      </c>
      <c r="C763" t="s">
        <v>8</v>
      </c>
      <c r="D763" t="s">
        <v>9</v>
      </c>
      <c r="E763" s="6">
        <v>43440.451481481483</v>
      </c>
      <c r="F763" t="s">
        <v>9</v>
      </c>
      <c r="G763">
        <v>129545</v>
      </c>
      <c r="I763" t="str">
        <f t="shared" si="11"/>
        <v>20181206</v>
      </c>
      <c r="J763">
        <v>129545</v>
      </c>
    </row>
    <row r="764" spans="2:10" x14ac:dyDescent="0.35">
      <c r="B764">
        <v>20181206.000000998</v>
      </c>
      <c r="C764" t="s">
        <v>8</v>
      </c>
      <c r="D764" t="s">
        <v>9</v>
      </c>
      <c r="E764" s="6">
        <v>43440.462453703702</v>
      </c>
      <c r="F764" t="s">
        <v>9</v>
      </c>
      <c r="G764">
        <v>34677</v>
      </c>
      <c r="I764" t="str">
        <f t="shared" si="11"/>
        <v>20181206</v>
      </c>
      <c r="J764">
        <v>34677</v>
      </c>
    </row>
    <row r="765" spans="2:10" x14ac:dyDescent="0.35">
      <c r="B765">
        <v>20181206.000002</v>
      </c>
      <c r="C765" t="s">
        <v>8</v>
      </c>
      <c r="D765" t="s">
        <v>9</v>
      </c>
      <c r="E765" s="6">
        <v>43440.469212962962</v>
      </c>
      <c r="F765" t="s">
        <v>9</v>
      </c>
      <c r="G765">
        <v>18769</v>
      </c>
      <c r="I765" t="str">
        <f t="shared" si="11"/>
        <v>20181206</v>
      </c>
      <c r="J765">
        <v>18769</v>
      </c>
    </row>
    <row r="766" spans="2:10" x14ac:dyDescent="0.35">
      <c r="B766">
        <v>20181206.000002999</v>
      </c>
      <c r="C766" t="s">
        <v>8</v>
      </c>
      <c r="D766" t="s">
        <v>9</v>
      </c>
      <c r="E766" s="6">
        <v>43440.484409722223</v>
      </c>
      <c r="F766" t="s">
        <v>9</v>
      </c>
      <c r="G766">
        <v>129311</v>
      </c>
      <c r="I766" t="str">
        <f t="shared" si="11"/>
        <v>20181206</v>
      </c>
      <c r="J766">
        <v>129311</v>
      </c>
    </row>
    <row r="767" spans="2:10" x14ac:dyDescent="0.35">
      <c r="B767">
        <v>20181206.000004001</v>
      </c>
      <c r="C767" t="s">
        <v>8</v>
      </c>
      <c r="D767" t="s">
        <v>9</v>
      </c>
      <c r="E767" s="6">
        <v>43440.495821759258</v>
      </c>
      <c r="F767" t="s">
        <v>9</v>
      </c>
      <c r="G767">
        <v>34680</v>
      </c>
      <c r="I767" t="str">
        <f t="shared" si="11"/>
        <v>20181206</v>
      </c>
      <c r="J767">
        <v>34680</v>
      </c>
    </row>
    <row r="768" spans="2:10" x14ac:dyDescent="0.35">
      <c r="B768">
        <v>20181206.000004999</v>
      </c>
      <c r="C768" t="s">
        <v>8</v>
      </c>
      <c r="D768" t="s">
        <v>9</v>
      </c>
      <c r="E768" s="6">
        <v>43440.504224537035</v>
      </c>
      <c r="F768" t="s">
        <v>9</v>
      </c>
      <c r="G768">
        <v>17925</v>
      </c>
      <c r="I768" t="str">
        <f t="shared" si="11"/>
        <v>20181206</v>
      </c>
      <c r="J768">
        <v>17925</v>
      </c>
    </row>
    <row r="769" spans="2:10" x14ac:dyDescent="0.35">
      <c r="B769">
        <v>20181206.000006001</v>
      </c>
      <c r="C769" t="s">
        <v>8</v>
      </c>
      <c r="D769" t="s">
        <v>9</v>
      </c>
      <c r="E769" s="6">
        <v>43440.50675925926</v>
      </c>
      <c r="F769" t="s">
        <v>9</v>
      </c>
      <c r="G769">
        <v>19039</v>
      </c>
      <c r="I769" t="str">
        <f t="shared" si="11"/>
        <v>20181206</v>
      </c>
      <c r="J769">
        <v>19039</v>
      </c>
    </row>
    <row r="770" spans="2:10" x14ac:dyDescent="0.35">
      <c r="B770">
        <v>20181206.000007</v>
      </c>
      <c r="C770" t="s">
        <v>8</v>
      </c>
      <c r="D770" t="s">
        <v>9</v>
      </c>
      <c r="E770" s="6">
        <v>43440.513275462959</v>
      </c>
      <c r="F770" t="s">
        <v>9</v>
      </c>
      <c r="G770">
        <v>23296</v>
      </c>
      <c r="I770" t="str">
        <f t="shared" si="11"/>
        <v>20181206</v>
      </c>
      <c r="J770">
        <v>23296</v>
      </c>
    </row>
    <row r="771" spans="2:10" x14ac:dyDescent="0.35">
      <c r="B771">
        <v>20181206.000007998</v>
      </c>
      <c r="C771" t="s">
        <v>8</v>
      </c>
      <c r="D771" t="s">
        <v>9</v>
      </c>
      <c r="E771" s="6">
        <v>43440.523032407407</v>
      </c>
      <c r="F771" t="s">
        <v>9</v>
      </c>
      <c r="G771">
        <v>34192</v>
      </c>
      <c r="I771" t="str">
        <f t="shared" si="11"/>
        <v>20181206</v>
      </c>
      <c r="J771">
        <v>34192</v>
      </c>
    </row>
    <row r="772" spans="2:10" x14ac:dyDescent="0.35">
      <c r="B772">
        <v>20181206.000009</v>
      </c>
      <c r="C772" t="s">
        <v>8</v>
      </c>
      <c r="D772" t="s">
        <v>9</v>
      </c>
      <c r="E772" s="6">
        <v>43440.548101851855</v>
      </c>
      <c r="F772" t="s">
        <v>9</v>
      </c>
      <c r="G772">
        <v>316247</v>
      </c>
      <c r="I772" t="str">
        <f t="shared" si="11"/>
        <v>20181206</v>
      </c>
      <c r="J772">
        <v>316247</v>
      </c>
    </row>
    <row r="773" spans="2:10" x14ac:dyDescent="0.35">
      <c r="B773">
        <v>20181206.000009999</v>
      </c>
      <c r="C773" t="s">
        <v>8</v>
      </c>
      <c r="D773" t="s">
        <v>9</v>
      </c>
      <c r="E773" s="6">
        <v>43440.575254629628</v>
      </c>
      <c r="F773" t="s">
        <v>9</v>
      </c>
      <c r="G773">
        <v>400640</v>
      </c>
      <c r="I773" t="str">
        <f t="shared" si="11"/>
        <v>20181206</v>
      </c>
      <c r="J773">
        <v>400640</v>
      </c>
    </row>
    <row r="774" spans="2:10" x14ac:dyDescent="0.35">
      <c r="B774">
        <v>20181206.000011001</v>
      </c>
      <c r="C774" t="s">
        <v>8</v>
      </c>
      <c r="D774" t="s">
        <v>9</v>
      </c>
      <c r="E774" s="6">
        <v>43440.588483796295</v>
      </c>
      <c r="F774" t="s">
        <v>9</v>
      </c>
      <c r="G774">
        <v>111123</v>
      </c>
      <c r="I774" t="str">
        <f t="shared" ref="I774:I837" si="12">LEFT(B774,8)</f>
        <v>20181206</v>
      </c>
      <c r="J774">
        <v>111123</v>
      </c>
    </row>
    <row r="775" spans="2:10" x14ac:dyDescent="0.35">
      <c r="B775">
        <v>20181206.000011999</v>
      </c>
      <c r="C775" t="s">
        <v>8</v>
      </c>
      <c r="D775" t="s">
        <v>9</v>
      </c>
      <c r="E775" s="6">
        <v>43440.595636574071</v>
      </c>
      <c r="F775" t="s">
        <v>9</v>
      </c>
      <c r="G775">
        <v>22251</v>
      </c>
      <c r="I775" t="str">
        <f t="shared" si="12"/>
        <v>20181206</v>
      </c>
      <c r="J775">
        <v>22251</v>
      </c>
    </row>
    <row r="776" spans="2:10" x14ac:dyDescent="0.35">
      <c r="B776">
        <v>20181206.000013001</v>
      </c>
      <c r="C776" t="s">
        <v>8</v>
      </c>
      <c r="D776" t="s">
        <v>9</v>
      </c>
      <c r="E776" s="6">
        <v>43440.602175925924</v>
      </c>
      <c r="F776" t="s">
        <v>9</v>
      </c>
      <c r="G776">
        <v>22276</v>
      </c>
      <c r="I776" t="str">
        <f t="shared" si="12"/>
        <v>20181206</v>
      </c>
      <c r="J776">
        <v>22276</v>
      </c>
    </row>
    <row r="777" spans="2:10" x14ac:dyDescent="0.35">
      <c r="B777">
        <v>20181206.000014</v>
      </c>
      <c r="C777" t="s">
        <v>8</v>
      </c>
      <c r="D777" t="s">
        <v>9</v>
      </c>
      <c r="E777" s="6">
        <v>43440.610312500001</v>
      </c>
      <c r="F777" t="s">
        <v>9</v>
      </c>
      <c r="G777">
        <v>6678</v>
      </c>
      <c r="I777" t="str">
        <f t="shared" si="12"/>
        <v>20181206</v>
      </c>
      <c r="J777">
        <v>6678</v>
      </c>
    </row>
    <row r="778" spans="2:10" x14ac:dyDescent="0.35">
      <c r="B778">
        <v>20181206.000015002</v>
      </c>
      <c r="C778" t="s">
        <v>8</v>
      </c>
      <c r="D778" t="s">
        <v>9</v>
      </c>
      <c r="E778" s="6">
        <v>43440.619791666664</v>
      </c>
      <c r="F778" t="s">
        <v>9</v>
      </c>
      <c r="G778">
        <v>14544</v>
      </c>
      <c r="I778" t="str">
        <f t="shared" si="12"/>
        <v>20181206</v>
      </c>
      <c r="J778">
        <v>14544</v>
      </c>
    </row>
    <row r="779" spans="2:10" x14ac:dyDescent="0.35">
      <c r="B779">
        <v>20181206.000016</v>
      </c>
      <c r="C779" t="s">
        <v>8</v>
      </c>
      <c r="D779" t="s">
        <v>9</v>
      </c>
      <c r="E779" s="6">
        <v>43440.62740740741</v>
      </c>
      <c r="F779" t="s">
        <v>9</v>
      </c>
      <c r="G779">
        <v>4404</v>
      </c>
      <c r="I779" t="str">
        <f t="shared" si="12"/>
        <v>20181206</v>
      </c>
      <c r="J779">
        <v>4404</v>
      </c>
    </row>
    <row r="780" spans="2:10" x14ac:dyDescent="0.35">
      <c r="B780">
        <v>20181206.000016998</v>
      </c>
      <c r="C780" t="s">
        <v>8</v>
      </c>
      <c r="D780" t="s">
        <v>9</v>
      </c>
      <c r="E780" s="6">
        <v>43440.634606481479</v>
      </c>
      <c r="F780" t="s">
        <v>9</v>
      </c>
      <c r="G780">
        <v>23439</v>
      </c>
      <c r="I780" t="str">
        <f t="shared" si="12"/>
        <v>20181206</v>
      </c>
      <c r="J780">
        <v>23439</v>
      </c>
    </row>
    <row r="781" spans="2:10" x14ac:dyDescent="0.35">
      <c r="B781">
        <v>20181206.000018001</v>
      </c>
      <c r="C781" t="s">
        <v>8</v>
      </c>
      <c r="D781" t="s">
        <v>9</v>
      </c>
      <c r="E781" s="6">
        <v>43440.645231481481</v>
      </c>
      <c r="F781" t="s">
        <v>9</v>
      </c>
      <c r="G781">
        <v>37155</v>
      </c>
      <c r="I781" t="str">
        <f t="shared" si="12"/>
        <v>20181206</v>
      </c>
      <c r="J781">
        <v>37155</v>
      </c>
    </row>
    <row r="782" spans="2:10" x14ac:dyDescent="0.35">
      <c r="B782">
        <v>20181206.000018999</v>
      </c>
      <c r="C782" t="s">
        <v>8</v>
      </c>
      <c r="D782" t="s">
        <v>9</v>
      </c>
      <c r="E782" s="6">
        <v>43440.655289351853</v>
      </c>
      <c r="F782" t="s">
        <v>9</v>
      </c>
      <c r="G782">
        <v>28421</v>
      </c>
      <c r="I782" t="str">
        <f t="shared" si="12"/>
        <v>20181206</v>
      </c>
      <c r="J782">
        <v>28421</v>
      </c>
    </row>
    <row r="783" spans="2:10" x14ac:dyDescent="0.35">
      <c r="B783">
        <v>20181206.000020001</v>
      </c>
      <c r="C783" t="s">
        <v>8</v>
      </c>
      <c r="D783" t="s">
        <v>9</v>
      </c>
      <c r="E783" s="6">
        <v>43440.718807870369</v>
      </c>
      <c r="F783" t="s">
        <v>9</v>
      </c>
      <c r="G783">
        <v>21578</v>
      </c>
      <c r="I783" t="str">
        <f t="shared" si="12"/>
        <v>20181206</v>
      </c>
      <c r="J783">
        <v>21578</v>
      </c>
    </row>
    <row r="784" spans="2:10" x14ac:dyDescent="0.35">
      <c r="B784">
        <v>20181206.000020999</v>
      </c>
      <c r="C784" t="s">
        <v>8</v>
      </c>
      <c r="D784" t="s">
        <v>9</v>
      </c>
      <c r="E784" s="6">
        <v>43440.735000000001</v>
      </c>
      <c r="F784" t="s">
        <v>9</v>
      </c>
      <c r="G784">
        <v>123263</v>
      </c>
      <c r="I784" t="str">
        <f t="shared" si="12"/>
        <v>20181206</v>
      </c>
      <c r="J784">
        <v>123263</v>
      </c>
    </row>
    <row r="785" spans="2:10" x14ac:dyDescent="0.35">
      <c r="B785">
        <v>20181206.000022002</v>
      </c>
      <c r="C785" t="s">
        <v>8</v>
      </c>
      <c r="D785" t="s">
        <v>9</v>
      </c>
      <c r="E785" s="6">
        <v>43440.756388888891</v>
      </c>
      <c r="F785" t="s">
        <v>9</v>
      </c>
      <c r="G785">
        <v>299371</v>
      </c>
      <c r="I785" t="str">
        <f t="shared" si="12"/>
        <v>20181206</v>
      </c>
      <c r="J785">
        <v>299371</v>
      </c>
    </row>
    <row r="786" spans="2:10" x14ac:dyDescent="0.35">
      <c r="B786">
        <v>20181206.000023</v>
      </c>
      <c r="C786" t="s">
        <v>8</v>
      </c>
      <c r="D786" t="s">
        <v>9</v>
      </c>
      <c r="E786" s="6">
        <v>43444.444756944446</v>
      </c>
      <c r="F786" t="s">
        <v>9</v>
      </c>
      <c r="G786">
        <v>6051</v>
      </c>
      <c r="I786" t="str">
        <f t="shared" si="12"/>
        <v>20181206</v>
      </c>
      <c r="J786">
        <v>6051</v>
      </c>
    </row>
    <row r="787" spans="2:10" x14ac:dyDescent="0.35">
      <c r="B787">
        <v>20181210</v>
      </c>
      <c r="C787" t="s">
        <v>8</v>
      </c>
      <c r="D787" t="s">
        <v>9</v>
      </c>
      <c r="E787" s="6">
        <v>43444.451874999999</v>
      </c>
      <c r="F787" t="s">
        <v>9</v>
      </c>
      <c r="G787">
        <v>3877</v>
      </c>
      <c r="I787" t="str">
        <f t="shared" si="12"/>
        <v>20181210</v>
      </c>
      <c r="J787">
        <v>3877</v>
      </c>
    </row>
    <row r="788" spans="2:10" x14ac:dyDescent="0.35">
      <c r="B788">
        <v>20181210.000000998</v>
      </c>
      <c r="C788" t="s">
        <v>8</v>
      </c>
      <c r="D788" t="s">
        <v>9</v>
      </c>
      <c r="E788" s="6">
        <v>43444.558287037034</v>
      </c>
      <c r="F788" t="s">
        <v>9</v>
      </c>
      <c r="G788">
        <v>30419</v>
      </c>
      <c r="I788" t="str">
        <f t="shared" si="12"/>
        <v>20181210</v>
      </c>
      <c r="J788">
        <v>30419</v>
      </c>
    </row>
    <row r="789" spans="2:10" x14ac:dyDescent="0.35">
      <c r="B789">
        <v>20181210.000002</v>
      </c>
      <c r="C789" t="s">
        <v>8</v>
      </c>
      <c r="D789" t="s">
        <v>9</v>
      </c>
      <c r="E789" s="6">
        <v>43444.567083333335</v>
      </c>
      <c r="F789" t="s">
        <v>9</v>
      </c>
      <c r="G789">
        <v>8650</v>
      </c>
      <c r="I789" t="str">
        <f t="shared" si="12"/>
        <v>20181210</v>
      </c>
      <c r="J789">
        <v>8650</v>
      </c>
    </row>
    <row r="790" spans="2:10" x14ac:dyDescent="0.35">
      <c r="B790">
        <v>20181210.000002999</v>
      </c>
      <c r="C790" t="s">
        <v>8</v>
      </c>
      <c r="D790" t="s">
        <v>9</v>
      </c>
      <c r="E790" s="6">
        <v>43444.576481481483</v>
      </c>
      <c r="F790" t="s">
        <v>9</v>
      </c>
      <c r="G790">
        <v>33058</v>
      </c>
      <c r="I790" t="str">
        <f t="shared" si="12"/>
        <v>20181210</v>
      </c>
      <c r="J790">
        <v>33058</v>
      </c>
    </row>
    <row r="791" spans="2:10" x14ac:dyDescent="0.35">
      <c r="B791">
        <v>20181210.000004001</v>
      </c>
      <c r="C791" t="s">
        <v>8</v>
      </c>
      <c r="D791" t="s">
        <v>9</v>
      </c>
      <c r="E791" s="6">
        <v>43444.596365740741</v>
      </c>
      <c r="F791" t="s">
        <v>9</v>
      </c>
      <c r="G791">
        <v>181437</v>
      </c>
      <c r="I791" t="str">
        <f t="shared" si="12"/>
        <v>20181210</v>
      </c>
      <c r="J791">
        <v>181437</v>
      </c>
    </row>
    <row r="792" spans="2:10" x14ac:dyDescent="0.35">
      <c r="B792">
        <v>20181210.000004999</v>
      </c>
      <c r="C792" t="s">
        <v>8</v>
      </c>
      <c r="D792" t="s">
        <v>9</v>
      </c>
      <c r="E792" s="6">
        <v>43444.603425925925</v>
      </c>
      <c r="F792" t="s">
        <v>9</v>
      </c>
      <c r="G792">
        <v>20562</v>
      </c>
      <c r="I792" t="str">
        <f t="shared" si="12"/>
        <v>20181210</v>
      </c>
      <c r="J792">
        <v>20562</v>
      </c>
    </row>
    <row r="793" spans="2:10" x14ac:dyDescent="0.35">
      <c r="B793">
        <v>20181210.000006001</v>
      </c>
      <c r="C793" t="s">
        <v>8</v>
      </c>
      <c r="D793" t="s">
        <v>9</v>
      </c>
      <c r="E793" s="6">
        <v>43444.631388888891</v>
      </c>
      <c r="F793" t="s">
        <v>9</v>
      </c>
      <c r="G793">
        <v>384264</v>
      </c>
      <c r="I793" t="str">
        <f t="shared" si="12"/>
        <v>20181210</v>
      </c>
      <c r="J793">
        <v>384264</v>
      </c>
    </row>
    <row r="794" spans="2:10" x14ac:dyDescent="0.35">
      <c r="B794">
        <v>20181210.000007</v>
      </c>
      <c r="C794" t="s">
        <v>8</v>
      </c>
      <c r="D794" t="s">
        <v>9</v>
      </c>
      <c r="E794" s="6">
        <v>43444.639282407406</v>
      </c>
      <c r="F794" t="s">
        <v>9</v>
      </c>
      <c r="G794">
        <v>23449</v>
      </c>
      <c r="I794" t="str">
        <f t="shared" si="12"/>
        <v>20181210</v>
      </c>
      <c r="J794">
        <v>23449</v>
      </c>
    </row>
    <row r="795" spans="2:10" x14ac:dyDescent="0.35">
      <c r="B795">
        <v>20181210.000007998</v>
      </c>
      <c r="C795" t="s">
        <v>8</v>
      </c>
      <c r="D795" t="s">
        <v>9</v>
      </c>
      <c r="E795" s="6">
        <v>43444.648854166669</v>
      </c>
      <c r="F795" t="s">
        <v>9</v>
      </c>
      <c r="G795">
        <v>37278</v>
      </c>
      <c r="I795" t="str">
        <f t="shared" si="12"/>
        <v>20181210</v>
      </c>
      <c r="J795">
        <v>37278</v>
      </c>
    </row>
    <row r="796" spans="2:10" x14ac:dyDescent="0.35">
      <c r="B796">
        <v>20181210.000009</v>
      </c>
      <c r="C796" t="s">
        <v>8</v>
      </c>
      <c r="D796" t="s">
        <v>9</v>
      </c>
      <c r="E796" s="6">
        <v>43444.655555555553</v>
      </c>
      <c r="F796" t="s">
        <v>9</v>
      </c>
      <c r="G796">
        <v>24587</v>
      </c>
      <c r="I796" t="str">
        <f t="shared" si="12"/>
        <v>20181210</v>
      </c>
      <c r="J796">
        <v>24587</v>
      </c>
    </row>
    <row r="797" spans="2:10" x14ac:dyDescent="0.35">
      <c r="B797">
        <v>20181210.000009999</v>
      </c>
      <c r="C797" t="s">
        <v>8</v>
      </c>
      <c r="D797" t="s">
        <v>9</v>
      </c>
      <c r="E797" s="6">
        <v>43444.673310185186</v>
      </c>
      <c r="F797" t="s">
        <v>9</v>
      </c>
      <c r="G797">
        <v>252188</v>
      </c>
      <c r="I797" t="str">
        <f t="shared" si="12"/>
        <v>20181210</v>
      </c>
      <c r="J797">
        <v>252188</v>
      </c>
    </row>
    <row r="798" spans="2:10" x14ac:dyDescent="0.35">
      <c r="B798">
        <v>20181210.000011001</v>
      </c>
      <c r="C798" t="s">
        <v>8</v>
      </c>
      <c r="D798" t="s">
        <v>9</v>
      </c>
      <c r="E798" s="6">
        <v>43444.694826388892</v>
      </c>
      <c r="F798" t="s">
        <v>9</v>
      </c>
      <c r="G798">
        <v>334920</v>
      </c>
      <c r="I798" t="str">
        <f t="shared" si="12"/>
        <v>20181210</v>
      </c>
      <c r="J798">
        <v>334920</v>
      </c>
    </row>
    <row r="799" spans="2:10" x14ac:dyDescent="0.35">
      <c r="B799">
        <v>20181210.000011999</v>
      </c>
      <c r="C799" t="s">
        <v>8</v>
      </c>
      <c r="D799" t="s">
        <v>9</v>
      </c>
      <c r="E799" s="6">
        <v>43444.719884259262</v>
      </c>
      <c r="F799" t="s">
        <v>9</v>
      </c>
      <c r="G799">
        <v>239482</v>
      </c>
      <c r="I799" t="str">
        <f t="shared" si="12"/>
        <v>20181210</v>
      </c>
      <c r="J799">
        <v>239482</v>
      </c>
    </row>
    <row r="800" spans="2:10" x14ac:dyDescent="0.35">
      <c r="B800">
        <v>20181210.000013001</v>
      </c>
      <c r="C800" t="s">
        <v>8</v>
      </c>
      <c r="D800" t="s">
        <v>9</v>
      </c>
      <c r="E800" s="6">
        <v>43444.728703703702</v>
      </c>
      <c r="F800" t="s">
        <v>9</v>
      </c>
      <c r="G800">
        <v>21258</v>
      </c>
      <c r="I800" t="str">
        <f t="shared" si="12"/>
        <v>20181210</v>
      </c>
      <c r="J800">
        <v>21258</v>
      </c>
    </row>
    <row r="801" spans="2:10" x14ac:dyDescent="0.35">
      <c r="B801">
        <v>20181210.000014</v>
      </c>
      <c r="C801" t="s">
        <v>8</v>
      </c>
      <c r="D801" t="s">
        <v>9</v>
      </c>
      <c r="E801" s="6">
        <v>43444.73233796296</v>
      </c>
      <c r="F801" t="s">
        <v>9</v>
      </c>
      <c r="G801">
        <v>42423</v>
      </c>
      <c r="I801" t="str">
        <f t="shared" si="12"/>
        <v>20181210</v>
      </c>
      <c r="J801">
        <v>42423</v>
      </c>
    </row>
    <row r="802" spans="2:10" x14ac:dyDescent="0.35">
      <c r="B802">
        <v>20181210.000015002</v>
      </c>
      <c r="C802" t="s">
        <v>8</v>
      </c>
      <c r="D802" t="s">
        <v>9</v>
      </c>
      <c r="E802" s="6">
        <v>43444.736076388886</v>
      </c>
      <c r="F802" t="s">
        <v>9</v>
      </c>
      <c r="G802">
        <v>15777</v>
      </c>
      <c r="I802" t="str">
        <f t="shared" si="12"/>
        <v>20181210</v>
      </c>
      <c r="J802">
        <v>15777</v>
      </c>
    </row>
    <row r="803" spans="2:10" x14ac:dyDescent="0.35">
      <c r="B803">
        <v>20181210.000016</v>
      </c>
      <c r="C803" t="s">
        <v>8</v>
      </c>
      <c r="D803" t="s">
        <v>9</v>
      </c>
      <c r="E803" s="6">
        <v>43444.746168981481</v>
      </c>
      <c r="F803" t="s">
        <v>9</v>
      </c>
      <c r="G803">
        <v>49904</v>
      </c>
      <c r="I803" t="str">
        <f t="shared" si="12"/>
        <v>20181210</v>
      </c>
      <c r="J803">
        <v>49904</v>
      </c>
    </row>
    <row r="804" spans="2:10" x14ac:dyDescent="0.35">
      <c r="B804">
        <v>20181210.000016998</v>
      </c>
      <c r="C804" t="s">
        <v>8</v>
      </c>
      <c r="D804" t="s">
        <v>9</v>
      </c>
      <c r="E804" s="6">
        <v>43445.406157407408</v>
      </c>
      <c r="F804" t="s">
        <v>9</v>
      </c>
      <c r="G804">
        <v>4342</v>
      </c>
      <c r="I804" t="str">
        <f t="shared" si="12"/>
        <v>20181210</v>
      </c>
      <c r="J804">
        <v>4342</v>
      </c>
    </row>
    <row r="805" spans="2:10" x14ac:dyDescent="0.35">
      <c r="B805">
        <v>20181211</v>
      </c>
      <c r="C805" t="s">
        <v>8</v>
      </c>
      <c r="D805" t="s">
        <v>9</v>
      </c>
      <c r="E805" s="6">
        <v>43445.415011574078</v>
      </c>
      <c r="F805" t="s">
        <v>9</v>
      </c>
      <c r="G805">
        <v>2435</v>
      </c>
      <c r="I805" t="str">
        <f t="shared" si="12"/>
        <v>20181211</v>
      </c>
      <c r="J805">
        <v>2435</v>
      </c>
    </row>
    <row r="806" spans="2:10" x14ac:dyDescent="0.35">
      <c r="B806">
        <v>20181211.000000998</v>
      </c>
      <c r="C806" t="s">
        <v>8</v>
      </c>
      <c r="D806" t="s">
        <v>9</v>
      </c>
      <c r="E806" s="6">
        <v>43445.469409722224</v>
      </c>
      <c r="F806" t="s">
        <v>9</v>
      </c>
      <c r="G806">
        <v>1947</v>
      </c>
      <c r="I806" t="str">
        <f t="shared" si="12"/>
        <v>20181211</v>
      </c>
      <c r="J806">
        <v>1947</v>
      </c>
    </row>
    <row r="807" spans="2:10" x14ac:dyDescent="0.35">
      <c r="B807">
        <v>20181211.000002</v>
      </c>
      <c r="C807" t="s">
        <v>8</v>
      </c>
      <c r="D807" t="s">
        <v>9</v>
      </c>
      <c r="E807" s="6">
        <v>43445.475960648146</v>
      </c>
      <c r="F807" t="s">
        <v>9</v>
      </c>
      <c r="G807">
        <v>2644</v>
      </c>
      <c r="I807" t="str">
        <f t="shared" si="12"/>
        <v>20181211</v>
      </c>
      <c r="J807">
        <v>2644</v>
      </c>
    </row>
    <row r="808" spans="2:10" x14ac:dyDescent="0.35">
      <c r="B808">
        <v>20181211.000002999</v>
      </c>
      <c r="C808" t="s">
        <v>8</v>
      </c>
      <c r="D808" t="s">
        <v>9</v>
      </c>
      <c r="E808" s="6">
        <v>43445.48233796296</v>
      </c>
      <c r="F808" t="s">
        <v>9</v>
      </c>
      <c r="G808">
        <v>2284</v>
      </c>
      <c r="I808" t="str">
        <f t="shared" si="12"/>
        <v>20181211</v>
      </c>
      <c r="J808">
        <v>2284</v>
      </c>
    </row>
    <row r="809" spans="2:10" x14ac:dyDescent="0.35">
      <c r="B809">
        <v>20181211.000004001</v>
      </c>
      <c r="C809" t="s">
        <v>8</v>
      </c>
      <c r="D809" t="s">
        <v>9</v>
      </c>
      <c r="E809" s="6">
        <v>43445.488402777781</v>
      </c>
      <c r="F809" t="s">
        <v>9</v>
      </c>
      <c r="G809">
        <v>2226</v>
      </c>
      <c r="I809" t="str">
        <f t="shared" si="12"/>
        <v>20181211</v>
      </c>
      <c r="J809">
        <v>2226</v>
      </c>
    </row>
    <row r="810" spans="2:10" x14ac:dyDescent="0.35">
      <c r="B810">
        <v>20181211.000004999</v>
      </c>
      <c r="C810" t="s">
        <v>8</v>
      </c>
      <c r="D810" t="s">
        <v>9</v>
      </c>
      <c r="E810" s="6">
        <v>43445.496215277781</v>
      </c>
      <c r="F810" t="s">
        <v>9</v>
      </c>
      <c r="G810">
        <v>6950</v>
      </c>
      <c r="I810" t="str">
        <f t="shared" si="12"/>
        <v>20181211</v>
      </c>
      <c r="J810">
        <v>6950</v>
      </c>
    </row>
    <row r="811" spans="2:10" x14ac:dyDescent="0.35">
      <c r="B811">
        <v>20181211.000006001</v>
      </c>
      <c r="C811" t="s">
        <v>8</v>
      </c>
      <c r="D811" t="s">
        <v>9</v>
      </c>
      <c r="E811" s="6">
        <v>43445.503668981481</v>
      </c>
      <c r="F811" t="s">
        <v>9</v>
      </c>
      <c r="G811">
        <v>2131</v>
      </c>
      <c r="I811" t="str">
        <f t="shared" si="12"/>
        <v>20181211</v>
      </c>
      <c r="J811">
        <v>2131</v>
      </c>
    </row>
    <row r="812" spans="2:10" x14ac:dyDescent="0.35">
      <c r="B812">
        <v>20181211.000007</v>
      </c>
      <c r="C812" t="s">
        <v>8</v>
      </c>
      <c r="D812" t="s">
        <v>9</v>
      </c>
      <c r="E812" s="6">
        <v>43445.509722222225</v>
      </c>
      <c r="F812" t="s">
        <v>9</v>
      </c>
      <c r="G812">
        <v>5573</v>
      </c>
      <c r="I812" t="str">
        <f t="shared" si="12"/>
        <v>20181211</v>
      </c>
      <c r="J812">
        <v>5573</v>
      </c>
    </row>
    <row r="813" spans="2:10" x14ac:dyDescent="0.35">
      <c r="B813">
        <v>20181211.000007998</v>
      </c>
      <c r="C813" t="s">
        <v>8</v>
      </c>
      <c r="D813" t="s">
        <v>9</v>
      </c>
      <c r="E813" s="6">
        <v>43445.569062499999</v>
      </c>
      <c r="F813" t="s">
        <v>9</v>
      </c>
      <c r="G813">
        <v>15376</v>
      </c>
      <c r="I813" t="str">
        <f t="shared" si="12"/>
        <v>20181211</v>
      </c>
      <c r="J813">
        <v>15376</v>
      </c>
    </row>
    <row r="814" spans="2:10" x14ac:dyDescent="0.35">
      <c r="B814">
        <v>20181211.000009</v>
      </c>
      <c r="C814" t="s">
        <v>8</v>
      </c>
      <c r="D814" t="s">
        <v>9</v>
      </c>
      <c r="E814" s="6">
        <v>43445.580243055556</v>
      </c>
      <c r="F814" t="s">
        <v>9</v>
      </c>
      <c r="G814">
        <v>105632</v>
      </c>
      <c r="I814" t="str">
        <f t="shared" si="12"/>
        <v>20181211</v>
      </c>
      <c r="J814">
        <v>105632</v>
      </c>
    </row>
    <row r="815" spans="2:10" x14ac:dyDescent="0.35">
      <c r="B815">
        <v>20181211.000009999</v>
      </c>
      <c r="C815" t="s">
        <v>8</v>
      </c>
      <c r="D815" t="s">
        <v>9</v>
      </c>
      <c r="E815" s="6">
        <v>43445.575439814813</v>
      </c>
      <c r="F815" t="s">
        <v>9</v>
      </c>
      <c r="G815">
        <v>5859</v>
      </c>
      <c r="I815" t="str">
        <f t="shared" si="12"/>
        <v>20181211</v>
      </c>
      <c r="J815">
        <v>5859</v>
      </c>
    </row>
    <row r="816" spans="2:10" x14ac:dyDescent="0.35">
      <c r="B816">
        <v>20181211.000011001</v>
      </c>
      <c r="C816" t="s">
        <v>8</v>
      </c>
      <c r="D816" t="s">
        <v>9</v>
      </c>
      <c r="E816" s="6">
        <v>43445.576296296298</v>
      </c>
      <c r="F816" t="s">
        <v>9</v>
      </c>
      <c r="G816">
        <v>14271</v>
      </c>
      <c r="I816" t="str">
        <f t="shared" si="12"/>
        <v>20181211</v>
      </c>
      <c r="J816">
        <v>14271</v>
      </c>
    </row>
    <row r="817" spans="2:10" x14ac:dyDescent="0.35">
      <c r="B817">
        <v>20181211.000011999</v>
      </c>
      <c r="C817" t="s">
        <v>8</v>
      </c>
      <c r="D817" t="s">
        <v>9</v>
      </c>
      <c r="E817" s="6">
        <v>43445.57707175926</v>
      </c>
      <c r="F817" t="s">
        <v>9</v>
      </c>
      <c r="G817">
        <v>3574</v>
      </c>
      <c r="I817" t="str">
        <f t="shared" si="12"/>
        <v>20181211</v>
      </c>
      <c r="J817">
        <v>3574</v>
      </c>
    </row>
    <row r="818" spans="2:10" x14ac:dyDescent="0.35">
      <c r="B818">
        <v>20181211.000013001</v>
      </c>
      <c r="C818" t="s">
        <v>8</v>
      </c>
      <c r="D818" t="s">
        <v>9</v>
      </c>
      <c r="E818" s="6">
        <v>43445.578217592592</v>
      </c>
      <c r="F818" t="s">
        <v>9</v>
      </c>
      <c r="G818">
        <v>40919</v>
      </c>
      <c r="I818" t="str">
        <f t="shared" si="12"/>
        <v>20181211</v>
      </c>
      <c r="J818">
        <v>40919</v>
      </c>
    </row>
    <row r="819" spans="2:10" x14ac:dyDescent="0.35">
      <c r="B819">
        <v>20181211.000014</v>
      </c>
      <c r="C819" t="s">
        <v>8</v>
      </c>
      <c r="D819" t="s">
        <v>9</v>
      </c>
      <c r="E819" s="6">
        <v>43445.581111111111</v>
      </c>
      <c r="F819" t="s">
        <v>9</v>
      </c>
      <c r="G819">
        <v>9920</v>
      </c>
      <c r="I819" t="str">
        <f t="shared" si="12"/>
        <v>20181211</v>
      </c>
      <c r="J819">
        <v>9920</v>
      </c>
    </row>
    <row r="820" spans="2:10" x14ac:dyDescent="0.35">
      <c r="B820">
        <v>20181211.000015002</v>
      </c>
      <c r="C820" t="s">
        <v>8</v>
      </c>
      <c r="D820" t="s">
        <v>9</v>
      </c>
      <c r="E820" s="6">
        <v>43445.582199074073</v>
      </c>
      <c r="F820" t="s">
        <v>9</v>
      </c>
      <c r="G820">
        <v>58848</v>
      </c>
      <c r="I820" t="str">
        <f t="shared" si="12"/>
        <v>20181211</v>
      </c>
      <c r="J820">
        <v>58848</v>
      </c>
    </row>
    <row r="821" spans="2:10" x14ac:dyDescent="0.35">
      <c r="B821">
        <v>20181211.000016</v>
      </c>
      <c r="C821" t="s">
        <v>8</v>
      </c>
      <c r="D821" t="s">
        <v>9</v>
      </c>
      <c r="E821" s="6">
        <v>43445.588217592594</v>
      </c>
      <c r="F821" t="s">
        <v>9</v>
      </c>
      <c r="G821">
        <v>58619</v>
      </c>
      <c r="I821" t="str">
        <f t="shared" si="12"/>
        <v>20181211</v>
      </c>
      <c r="J821">
        <v>58619</v>
      </c>
    </row>
    <row r="822" spans="2:10" x14ac:dyDescent="0.35">
      <c r="B822">
        <v>20181211.000016998</v>
      </c>
      <c r="C822" t="s">
        <v>8</v>
      </c>
      <c r="D822" t="s">
        <v>9</v>
      </c>
      <c r="E822" s="6">
        <v>43445.590520833335</v>
      </c>
      <c r="F822" t="s">
        <v>9</v>
      </c>
      <c r="G822">
        <v>39739</v>
      </c>
      <c r="I822" t="str">
        <f t="shared" si="12"/>
        <v>20181211</v>
      </c>
      <c r="J822">
        <v>39739</v>
      </c>
    </row>
    <row r="823" spans="2:10" x14ac:dyDescent="0.35">
      <c r="B823">
        <v>20181211.000018001</v>
      </c>
      <c r="C823" t="s">
        <v>8</v>
      </c>
      <c r="D823" t="s">
        <v>9</v>
      </c>
      <c r="E823" s="6">
        <v>43445.591585648152</v>
      </c>
      <c r="F823" t="s">
        <v>9</v>
      </c>
      <c r="G823">
        <v>2164</v>
      </c>
      <c r="I823" t="str">
        <f t="shared" si="12"/>
        <v>20181211</v>
      </c>
      <c r="J823">
        <v>2164</v>
      </c>
    </row>
    <row r="824" spans="2:10" x14ac:dyDescent="0.35">
      <c r="B824">
        <v>20181211.000018999</v>
      </c>
      <c r="C824" t="s">
        <v>8</v>
      </c>
      <c r="D824" t="s">
        <v>9</v>
      </c>
      <c r="E824" s="6">
        <v>43445.592673611114</v>
      </c>
      <c r="F824" t="s">
        <v>9</v>
      </c>
      <c r="G824">
        <v>5752</v>
      </c>
      <c r="I824" t="str">
        <f t="shared" si="12"/>
        <v>20181211</v>
      </c>
      <c r="J824">
        <v>5752</v>
      </c>
    </row>
    <row r="825" spans="2:10" x14ac:dyDescent="0.35">
      <c r="B825">
        <v>20181211.000020001</v>
      </c>
      <c r="C825" t="s">
        <v>8</v>
      </c>
      <c r="D825" t="s">
        <v>9</v>
      </c>
      <c r="E825" s="6">
        <v>43445.594027777777</v>
      </c>
      <c r="F825" t="s">
        <v>9</v>
      </c>
      <c r="G825">
        <v>27271</v>
      </c>
      <c r="I825" t="str">
        <f t="shared" si="12"/>
        <v>20181211</v>
      </c>
      <c r="J825">
        <v>27271</v>
      </c>
    </row>
    <row r="826" spans="2:10" x14ac:dyDescent="0.35">
      <c r="B826">
        <v>20181211.000020999</v>
      </c>
      <c r="C826" t="s">
        <v>8</v>
      </c>
      <c r="D826" t="s">
        <v>9</v>
      </c>
      <c r="E826" s="6">
        <v>43445.595034722224</v>
      </c>
      <c r="F826" t="s">
        <v>9</v>
      </c>
      <c r="G826">
        <v>8638</v>
      </c>
      <c r="I826" t="str">
        <f t="shared" si="12"/>
        <v>20181211</v>
      </c>
      <c r="J826">
        <v>8638</v>
      </c>
    </row>
    <row r="827" spans="2:10" x14ac:dyDescent="0.35">
      <c r="B827">
        <v>20181211.000022002</v>
      </c>
      <c r="C827" t="s">
        <v>8</v>
      </c>
      <c r="D827" t="s">
        <v>9</v>
      </c>
      <c r="E827" s="6">
        <v>43445.595810185187</v>
      </c>
      <c r="F827" t="s">
        <v>9</v>
      </c>
      <c r="G827">
        <v>2284</v>
      </c>
      <c r="I827" t="str">
        <f t="shared" si="12"/>
        <v>20181211</v>
      </c>
      <c r="J827">
        <v>2284</v>
      </c>
    </row>
    <row r="828" spans="2:10" x14ac:dyDescent="0.35">
      <c r="B828">
        <v>20181211.000023</v>
      </c>
      <c r="C828" t="s">
        <v>8</v>
      </c>
      <c r="D828" t="s">
        <v>9</v>
      </c>
      <c r="E828" s="6">
        <v>43445.596620370372</v>
      </c>
      <c r="F828" t="s">
        <v>9</v>
      </c>
      <c r="G828">
        <v>5477</v>
      </c>
      <c r="I828" t="str">
        <f t="shared" si="12"/>
        <v>20181211</v>
      </c>
      <c r="J828">
        <v>5477</v>
      </c>
    </row>
    <row r="829" spans="2:10" x14ac:dyDescent="0.35">
      <c r="B829">
        <v>20181211.000023998</v>
      </c>
      <c r="C829" t="s">
        <v>8</v>
      </c>
      <c r="D829" t="s">
        <v>9</v>
      </c>
      <c r="E829" s="6">
        <v>43445.597500000003</v>
      </c>
      <c r="F829" t="s">
        <v>9</v>
      </c>
      <c r="G829">
        <v>21211</v>
      </c>
      <c r="I829" t="str">
        <f t="shared" si="12"/>
        <v>20181211</v>
      </c>
      <c r="J829">
        <v>21211</v>
      </c>
    </row>
    <row r="830" spans="2:10" x14ac:dyDescent="0.35">
      <c r="B830">
        <v>20181211.000025</v>
      </c>
      <c r="C830" t="s">
        <v>8</v>
      </c>
      <c r="D830" t="s">
        <v>9</v>
      </c>
      <c r="E830" s="6">
        <v>43445.598310185182</v>
      </c>
      <c r="F830" t="s">
        <v>9</v>
      </c>
      <c r="G830">
        <v>3174</v>
      </c>
      <c r="I830" t="str">
        <f t="shared" si="12"/>
        <v>20181211</v>
      </c>
      <c r="J830">
        <v>3174</v>
      </c>
    </row>
    <row r="831" spans="2:10" x14ac:dyDescent="0.35">
      <c r="B831">
        <v>20181211.000025999</v>
      </c>
      <c r="C831" t="s">
        <v>8</v>
      </c>
      <c r="D831" t="s">
        <v>9</v>
      </c>
      <c r="E831" s="6">
        <v>43445.599976851852</v>
      </c>
      <c r="F831" t="s">
        <v>9</v>
      </c>
      <c r="G831">
        <v>1869</v>
      </c>
      <c r="I831" t="str">
        <f t="shared" si="12"/>
        <v>20181211</v>
      </c>
      <c r="J831">
        <v>1869</v>
      </c>
    </row>
    <row r="832" spans="2:10" x14ac:dyDescent="0.35">
      <c r="B832">
        <v>20181211.000027001</v>
      </c>
      <c r="C832" t="s">
        <v>8</v>
      </c>
      <c r="D832" t="s">
        <v>9</v>
      </c>
      <c r="E832" s="6">
        <v>43445.600729166668</v>
      </c>
      <c r="F832" t="s">
        <v>9</v>
      </c>
      <c r="G832">
        <v>1640</v>
      </c>
      <c r="I832" t="str">
        <f t="shared" si="12"/>
        <v>20181211</v>
      </c>
      <c r="J832">
        <v>1640</v>
      </c>
    </row>
    <row r="833" spans="2:10" x14ac:dyDescent="0.35">
      <c r="B833">
        <v>20181211.000027999</v>
      </c>
      <c r="C833" t="s">
        <v>8</v>
      </c>
      <c r="D833" t="s">
        <v>9</v>
      </c>
      <c r="E833" s="6">
        <v>43445.601944444446</v>
      </c>
      <c r="F833" t="s">
        <v>9</v>
      </c>
      <c r="G833">
        <v>2699</v>
      </c>
      <c r="I833" t="str">
        <f t="shared" si="12"/>
        <v>20181211</v>
      </c>
      <c r="J833">
        <v>2699</v>
      </c>
    </row>
    <row r="834" spans="2:10" x14ac:dyDescent="0.35">
      <c r="B834">
        <v>20181211.000029001</v>
      </c>
      <c r="C834" t="s">
        <v>8</v>
      </c>
      <c r="D834" t="s">
        <v>9</v>
      </c>
      <c r="E834" s="6">
        <v>43445.602789351855</v>
      </c>
      <c r="F834" t="s">
        <v>9</v>
      </c>
      <c r="G834">
        <v>13618</v>
      </c>
      <c r="I834" t="str">
        <f t="shared" si="12"/>
        <v>20181211</v>
      </c>
      <c r="J834">
        <v>13618</v>
      </c>
    </row>
    <row r="835" spans="2:10" x14ac:dyDescent="0.35">
      <c r="B835">
        <v>20181211.00003</v>
      </c>
      <c r="C835" t="s">
        <v>8</v>
      </c>
      <c r="D835" t="s">
        <v>9</v>
      </c>
      <c r="E835" s="6">
        <v>43445.623333333337</v>
      </c>
      <c r="F835" t="s">
        <v>9</v>
      </c>
      <c r="G835">
        <v>26870</v>
      </c>
      <c r="I835" t="str">
        <f t="shared" si="12"/>
        <v>20181211</v>
      </c>
      <c r="J835">
        <v>26870</v>
      </c>
    </row>
    <row r="836" spans="2:10" x14ac:dyDescent="0.35">
      <c r="B836">
        <v>20181211.000030998</v>
      </c>
      <c r="C836" t="s">
        <v>8</v>
      </c>
      <c r="D836" t="s">
        <v>9</v>
      </c>
      <c r="E836" s="6">
        <v>43445.630381944444</v>
      </c>
      <c r="F836" t="s">
        <v>9</v>
      </c>
      <c r="G836">
        <v>33209</v>
      </c>
      <c r="I836" t="str">
        <f t="shared" si="12"/>
        <v>20181211</v>
      </c>
      <c r="J836">
        <v>33209</v>
      </c>
    </row>
    <row r="837" spans="2:10" x14ac:dyDescent="0.35">
      <c r="B837">
        <v>20181211.000032</v>
      </c>
      <c r="C837" t="s">
        <v>8</v>
      </c>
      <c r="D837" t="s">
        <v>9</v>
      </c>
      <c r="E837" s="6">
        <v>43445.635196759256</v>
      </c>
      <c r="F837" t="s">
        <v>9</v>
      </c>
      <c r="G837">
        <v>8951</v>
      </c>
      <c r="I837" t="str">
        <f t="shared" si="12"/>
        <v>20181211</v>
      </c>
      <c r="J837">
        <v>8951</v>
      </c>
    </row>
    <row r="838" spans="2:10" x14ac:dyDescent="0.35">
      <c r="B838">
        <v>20181211.000032999</v>
      </c>
      <c r="C838" t="s">
        <v>8</v>
      </c>
      <c r="D838" t="s">
        <v>9</v>
      </c>
      <c r="E838" s="6">
        <v>43445.637395833335</v>
      </c>
      <c r="F838" t="s">
        <v>9</v>
      </c>
      <c r="G838">
        <v>8823</v>
      </c>
      <c r="I838" t="str">
        <f t="shared" ref="I838:I901" si="13">LEFT(B838,8)</f>
        <v>20181211</v>
      </c>
      <c r="J838">
        <v>8823</v>
      </c>
    </row>
    <row r="839" spans="2:10" x14ac:dyDescent="0.35">
      <c r="B839">
        <v>20181211.000034001</v>
      </c>
      <c r="C839" t="s">
        <v>8</v>
      </c>
      <c r="D839" t="s">
        <v>9</v>
      </c>
      <c r="E839" s="6">
        <v>43445.638229166667</v>
      </c>
      <c r="F839" t="s">
        <v>9</v>
      </c>
      <c r="G839">
        <v>9000</v>
      </c>
      <c r="I839" t="str">
        <f t="shared" si="13"/>
        <v>20181211</v>
      </c>
      <c r="J839">
        <v>9000</v>
      </c>
    </row>
    <row r="840" spans="2:10" x14ac:dyDescent="0.35">
      <c r="B840">
        <v>20181211.000034999</v>
      </c>
      <c r="C840" t="s">
        <v>8</v>
      </c>
      <c r="D840" t="s">
        <v>9</v>
      </c>
      <c r="E840" s="6">
        <v>43445.642905092594</v>
      </c>
      <c r="F840" t="s">
        <v>9</v>
      </c>
      <c r="G840">
        <v>14894</v>
      </c>
      <c r="I840" t="str">
        <f t="shared" si="13"/>
        <v>20181211</v>
      </c>
      <c r="J840">
        <v>14894</v>
      </c>
    </row>
    <row r="841" spans="2:10" x14ac:dyDescent="0.35">
      <c r="B841">
        <v>20181211.000036001</v>
      </c>
      <c r="C841" t="s">
        <v>8</v>
      </c>
      <c r="D841" t="s">
        <v>9</v>
      </c>
      <c r="E841" s="6">
        <v>43445.670243055552</v>
      </c>
      <c r="F841" t="s">
        <v>9</v>
      </c>
      <c r="G841">
        <v>14767</v>
      </c>
      <c r="I841" t="str">
        <f t="shared" si="13"/>
        <v>20181211</v>
      </c>
      <c r="J841">
        <v>14767</v>
      </c>
    </row>
    <row r="842" spans="2:10" x14ac:dyDescent="0.35">
      <c r="B842">
        <v>20181211.000037</v>
      </c>
      <c r="C842" t="s">
        <v>8</v>
      </c>
      <c r="D842" t="s">
        <v>9</v>
      </c>
      <c r="E842" s="6">
        <v>43445.679224537038</v>
      </c>
      <c r="F842" t="s">
        <v>9</v>
      </c>
      <c r="G842">
        <v>7701</v>
      </c>
      <c r="I842" t="str">
        <f t="shared" si="13"/>
        <v>20181211</v>
      </c>
      <c r="J842">
        <v>7701</v>
      </c>
    </row>
    <row r="843" spans="2:10" x14ac:dyDescent="0.35">
      <c r="B843">
        <v>20181211.000038002</v>
      </c>
      <c r="C843" t="s">
        <v>8</v>
      </c>
      <c r="D843" t="s">
        <v>9</v>
      </c>
      <c r="E843" s="6">
        <v>43445.684247685182</v>
      </c>
      <c r="F843" t="s">
        <v>9</v>
      </c>
      <c r="G843">
        <v>40661</v>
      </c>
      <c r="I843" t="str">
        <f t="shared" si="13"/>
        <v>20181211</v>
      </c>
      <c r="J843">
        <v>40661</v>
      </c>
    </row>
    <row r="844" spans="2:10" x14ac:dyDescent="0.35">
      <c r="B844">
        <v>20181211.000039</v>
      </c>
      <c r="C844" t="s">
        <v>8</v>
      </c>
      <c r="D844" t="s">
        <v>9</v>
      </c>
      <c r="E844" s="6">
        <v>43445.689074074071</v>
      </c>
      <c r="F844" t="s">
        <v>9</v>
      </c>
      <c r="G844">
        <v>14731</v>
      </c>
      <c r="I844" t="str">
        <f t="shared" si="13"/>
        <v>20181211</v>
      </c>
      <c r="J844">
        <v>14731</v>
      </c>
    </row>
    <row r="845" spans="2:10" x14ac:dyDescent="0.35">
      <c r="B845">
        <v>20181211.000039998</v>
      </c>
      <c r="C845" t="s">
        <v>8</v>
      </c>
      <c r="D845" t="s">
        <v>9</v>
      </c>
      <c r="E845" s="6">
        <v>43445.699444444443</v>
      </c>
      <c r="F845" t="s">
        <v>9</v>
      </c>
      <c r="G845">
        <v>5098</v>
      </c>
      <c r="I845" t="str">
        <f t="shared" si="13"/>
        <v>20181211</v>
      </c>
      <c r="J845">
        <v>5098</v>
      </c>
    </row>
    <row r="846" spans="2:10" x14ac:dyDescent="0.35">
      <c r="B846">
        <v>20181211.000041001</v>
      </c>
      <c r="C846" t="s">
        <v>8</v>
      </c>
      <c r="D846" t="s">
        <v>9</v>
      </c>
      <c r="E846" s="6">
        <v>43445.702766203707</v>
      </c>
      <c r="F846" t="s">
        <v>9</v>
      </c>
      <c r="G846">
        <v>2980</v>
      </c>
      <c r="I846" t="str">
        <f t="shared" si="13"/>
        <v>20181211</v>
      </c>
      <c r="J846">
        <v>2980</v>
      </c>
    </row>
    <row r="847" spans="2:10" x14ac:dyDescent="0.35">
      <c r="B847">
        <v>20181211.000041999</v>
      </c>
      <c r="C847" t="s">
        <v>8</v>
      </c>
      <c r="D847" t="s">
        <v>9</v>
      </c>
      <c r="E847" s="6">
        <v>43445.703530092593</v>
      </c>
      <c r="F847" t="s">
        <v>9</v>
      </c>
      <c r="G847">
        <v>1495</v>
      </c>
      <c r="I847" t="str">
        <f t="shared" si="13"/>
        <v>20181211</v>
      </c>
      <c r="J847">
        <v>1495</v>
      </c>
    </row>
    <row r="848" spans="2:10" x14ac:dyDescent="0.35">
      <c r="B848">
        <v>20181211.000043001</v>
      </c>
      <c r="C848" t="s">
        <v>8</v>
      </c>
      <c r="D848" t="s">
        <v>9</v>
      </c>
      <c r="E848" s="6">
        <v>43445.704282407409</v>
      </c>
      <c r="F848" t="s">
        <v>9</v>
      </c>
      <c r="G848">
        <v>2678</v>
      </c>
      <c r="I848" t="str">
        <f t="shared" si="13"/>
        <v>20181211</v>
      </c>
      <c r="J848">
        <v>2678</v>
      </c>
    </row>
    <row r="849" spans="2:10" x14ac:dyDescent="0.35">
      <c r="B849">
        <v>20181211.000043999</v>
      </c>
      <c r="C849" t="s">
        <v>8</v>
      </c>
      <c r="D849" t="s">
        <v>9</v>
      </c>
      <c r="E849" s="6">
        <v>43446.39503472222</v>
      </c>
      <c r="F849" t="s">
        <v>9</v>
      </c>
      <c r="G849">
        <v>2202</v>
      </c>
      <c r="I849" t="str">
        <f t="shared" si="13"/>
        <v>20181211</v>
      </c>
      <c r="J849">
        <v>2202</v>
      </c>
    </row>
    <row r="850" spans="2:10" x14ac:dyDescent="0.35">
      <c r="B850">
        <v>20181212</v>
      </c>
      <c r="C850" t="s">
        <v>8</v>
      </c>
      <c r="D850" t="s">
        <v>9</v>
      </c>
      <c r="E850" s="6">
        <v>43446.398425925923</v>
      </c>
      <c r="F850" t="s">
        <v>9</v>
      </c>
      <c r="G850">
        <v>4487</v>
      </c>
      <c r="I850" t="str">
        <f t="shared" si="13"/>
        <v>20181212</v>
      </c>
      <c r="J850">
        <v>4487</v>
      </c>
    </row>
    <row r="851" spans="2:10" x14ac:dyDescent="0.35">
      <c r="B851">
        <v>20181212.000000998</v>
      </c>
      <c r="C851" t="s">
        <v>8</v>
      </c>
      <c r="D851" t="s">
        <v>9</v>
      </c>
      <c r="E851" s="6">
        <v>43446.399363425924</v>
      </c>
      <c r="F851" t="s">
        <v>9</v>
      </c>
      <c r="G851">
        <v>2016</v>
      </c>
      <c r="I851" t="str">
        <f t="shared" si="13"/>
        <v>20181212</v>
      </c>
      <c r="J851">
        <v>2016</v>
      </c>
    </row>
    <row r="852" spans="2:10" x14ac:dyDescent="0.35">
      <c r="B852">
        <v>20181212.000002</v>
      </c>
      <c r="C852" t="s">
        <v>8</v>
      </c>
      <c r="D852" t="s">
        <v>9</v>
      </c>
      <c r="E852" s="6">
        <v>43446.400138888886</v>
      </c>
      <c r="F852" t="s">
        <v>9</v>
      </c>
      <c r="G852">
        <v>3621</v>
      </c>
      <c r="I852" t="str">
        <f t="shared" si="13"/>
        <v>20181212</v>
      </c>
      <c r="J852">
        <v>3621</v>
      </c>
    </row>
    <row r="853" spans="2:10" x14ac:dyDescent="0.35">
      <c r="B853">
        <v>20181212.000002999</v>
      </c>
      <c r="C853" t="s">
        <v>8</v>
      </c>
      <c r="D853" t="s">
        <v>9</v>
      </c>
      <c r="E853" s="6">
        <v>43446.415393518517</v>
      </c>
      <c r="F853" t="s">
        <v>9</v>
      </c>
      <c r="G853">
        <v>101559</v>
      </c>
      <c r="I853" t="str">
        <f t="shared" si="13"/>
        <v>20181212</v>
      </c>
      <c r="J853">
        <v>101559</v>
      </c>
    </row>
    <row r="854" spans="2:10" x14ac:dyDescent="0.35">
      <c r="B854">
        <v>20181212.000004001</v>
      </c>
      <c r="C854" t="s">
        <v>8</v>
      </c>
      <c r="D854" t="s">
        <v>9</v>
      </c>
      <c r="E854" s="6">
        <v>43446.438761574071</v>
      </c>
      <c r="F854" t="s">
        <v>9</v>
      </c>
      <c r="G854">
        <v>408288</v>
      </c>
      <c r="I854" t="str">
        <f t="shared" si="13"/>
        <v>20181212</v>
      </c>
      <c r="J854">
        <v>408288</v>
      </c>
    </row>
    <row r="855" spans="2:10" x14ac:dyDescent="0.35">
      <c r="B855">
        <v>20181212.000004999</v>
      </c>
      <c r="C855" t="s">
        <v>8</v>
      </c>
      <c r="D855" t="s">
        <v>9</v>
      </c>
      <c r="E855" s="6">
        <v>43446.420520833337</v>
      </c>
      <c r="F855" t="s">
        <v>9</v>
      </c>
      <c r="G855">
        <v>58374</v>
      </c>
      <c r="I855" t="str">
        <f t="shared" si="13"/>
        <v>20181212</v>
      </c>
      <c r="J855">
        <v>58374</v>
      </c>
    </row>
    <row r="856" spans="2:10" x14ac:dyDescent="0.35">
      <c r="B856">
        <v>20181212.000006001</v>
      </c>
      <c r="C856" t="s">
        <v>8</v>
      </c>
      <c r="D856" t="s">
        <v>9</v>
      </c>
      <c r="E856" s="6">
        <v>43446.433946759258</v>
      </c>
      <c r="F856" t="s">
        <v>9</v>
      </c>
      <c r="G856">
        <v>126003</v>
      </c>
      <c r="I856" t="str">
        <f t="shared" si="13"/>
        <v>20181212</v>
      </c>
      <c r="J856">
        <v>126003</v>
      </c>
    </row>
    <row r="857" spans="2:10" x14ac:dyDescent="0.35">
      <c r="B857">
        <v>20181212.000007</v>
      </c>
      <c r="C857" t="s">
        <v>8</v>
      </c>
      <c r="D857" t="s">
        <v>9</v>
      </c>
      <c r="E857" s="6">
        <v>43446.452094907407</v>
      </c>
      <c r="F857" t="s">
        <v>9</v>
      </c>
      <c r="G857">
        <v>315024</v>
      </c>
      <c r="I857" t="str">
        <f t="shared" si="13"/>
        <v>20181212</v>
      </c>
      <c r="J857">
        <v>315024</v>
      </c>
    </row>
    <row r="858" spans="2:10" x14ac:dyDescent="0.35">
      <c r="B858">
        <v>20181212.000007998</v>
      </c>
      <c r="C858" t="s">
        <v>8</v>
      </c>
      <c r="D858" t="s">
        <v>9</v>
      </c>
      <c r="E858" s="6">
        <v>43446.443773148145</v>
      </c>
      <c r="F858" t="s">
        <v>9</v>
      </c>
      <c r="G858">
        <v>157885</v>
      </c>
      <c r="I858" t="str">
        <f t="shared" si="13"/>
        <v>20181212</v>
      </c>
      <c r="J858">
        <v>157885</v>
      </c>
    </row>
    <row r="859" spans="2:10" x14ac:dyDescent="0.35">
      <c r="B859">
        <v>20181212.000009</v>
      </c>
      <c r="C859" t="s">
        <v>8</v>
      </c>
      <c r="D859" t="s">
        <v>9</v>
      </c>
      <c r="E859" s="6">
        <v>43446.444432870368</v>
      </c>
      <c r="F859" t="s">
        <v>9</v>
      </c>
      <c r="G859">
        <v>55527</v>
      </c>
      <c r="I859" t="str">
        <f t="shared" si="13"/>
        <v>20181212</v>
      </c>
      <c r="J859">
        <v>55527</v>
      </c>
    </row>
    <row r="860" spans="2:10" x14ac:dyDescent="0.35">
      <c r="B860">
        <v>20181212.000009999</v>
      </c>
      <c r="C860" t="s">
        <v>8</v>
      </c>
      <c r="D860" t="s">
        <v>9</v>
      </c>
      <c r="E860" s="6">
        <v>43446.449583333335</v>
      </c>
      <c r="F860" t="s">
        <v>9</v>
      </c>
      <c r="G860">
        <v>63591</v>
      </c>
      <c r="I860" t="str">
        <f t="shared" si="13"/>
        <v>20181212</v>
      </c>
      <c r="J860">
        <v>63591</v>
      </c>
    </row>
    <row r="861" spans="2:10" x14ac:dyDescent="0.35">
      <c r="B861">
        <v>20181212.000011001</v>
      </c>
      <c r="C861" t="s">
        <v>8</v>
      </c>
      <c r="D861" t="s">
        <v>9</v>
      </c>
      <c r="E861" s="6">
        <v>43446.44809027778</v>
      </c>
      <c r="F861" t="s">
        <v>9</v>
      </c>
      <c r="G861">
        <v>27545</v>
      </c>
      <c r="I861" t="str">
        <f t="shared" si="13"/>
        <v>20181212</v>
      </c>
      <c r="J861">
        <v>27545</v>
      </c>
    </row>
    <row r="862" spans="2:10" x14ac:dyDescent="0.35">
      <c r="B862">
        <v>20181212.000011999</v>
      </c>
      <c r="C862" t="s">
        <v>8</v>
      </c>
      <c r="D862" t="s">
        <v>9</v>
      </c>
      <c r="E862" s="6">
        <v>43446.454513888886</v>
      </c>
      <c r="F862" t="s">
        <v>9</v>
      </c>
      <c r="G862">
        <v>14829</v>
      </c>
      <c r="I862" t="str">
        <f t="shared" si="13"/>
        <v>20181212</v>
      </c>
      <c r="J862">
        <v>14829</v>
      </c>
    </row>
    <row r="863" spans="2:10" x14ac:dyDescent="0.35">
      <c r="B863">
        <v>20181212.000013001</v>
      </c>
      <c r="C863" t="s">
        <v>8</v>
      </c>
      <c r="D863" t="s">
        <v>9</v>
      </c>
      <c r="E863" s="6">
        <v>43446.45826388889</v>
      </c>
      <c r="F863" t="s">
        <v>9</v>
      </c>
      <c r="G863">
        <v>25254</v>
      </c>
      <c r="I863" t="str">
        <f t="shared" si="13"/>
        <v>20181212</v>
      </c>
      <c r="J863">
        <v>25254</v>
      </c>
    </row>
    <row r="864" spans="2:10" x14ac:dyDescent="0.35">
      <c r="B864">
        <v>20181212.000014</v>
      </c>
      <c r="C864" t="s">
        <v>8</v>
      </c>
      <c r="D864" t="s">
        <v>9</v>
      </c>
      <c r="E864" s="6">
        <v>43446.459131944444</v>
      </c>
      <c r="F864" t="s">
        <v>9</v>
      </c>
      <c r="G864">
        <v>9318</v>
      </c>
      <c r="I864" t="str">
        <f t="shared" si="13"/>
        <v>20181212</v>
      </c>
      <c r="J864">
        <v>9318</v>
      </c>
    </row>
    <row r="865" spans="2:10" x14ac:dyDescent="0.35">
      <c r="B865">
        <v>20181212.000015002</v>
      </c>
      <c r="C865" t="s">
        <v>8</v>
      </c>
      <c r="D865" t="s">
        <v>9</v>
      </c>
      <c r="E865" s="6">
        <v>43446.474953703706</v>
      </c>
      <c r="F865" t="s">
        <v>9</v>
      </c>
      <c r="G865">
        <v>120697</v>
      </c>
      <c r="I865" t="str">
        <f t="shared" si="13"/>
        <v>20181212</v>
      </c>
      <c r="J865">
        <v>120697</v>
      </c>
    </row>
    <row r="866" spans="2:10" x14ac:dyDescent="0.35">
      <c r="B866">
        <v>20181212.000016</v>
      </c>
      <c r="C866" t="s">
        <v>8</v>
      </c>
      <c r="D866" t="s">
        <v>9</v>
      </c>
      <c r="E866" s="6">
        <v>43446.485266203701</v>
      </c>
      <c r="F866" t="s">
        <v>9</v>
      </c>
      <c r="G866">
        <v>216933</v>
      </c>
      <c r="I866" t="str">
        <f t="shared" si="13"/>
        <v>20181212</v>
      </c>
      <c r="J866">
        <v>216933</v>
      </c>
    </row>
    <row r="867" spans="2:10" x14ac:dyDescent="0.35">
      <c r="B867">
        <v>20181212.000016998</v>
      </c>
      <c r="C867" t="s">
        <v>8</v>
      </c>
      <c r="D867" t="s">
        <v>9</v>
      </c>
      <c r="E867" s="6">
        <v>43446.530902777777</v>
      </c>
      <c r="F867" t="s">
        <v>9</v>
      </c>
      <c r="G867">
        <v>35248</v>
      </c>
      <c r="I867" t="str">
        <f t="shared" si="13"/>
        <v>20181212</v>
      </c>
      <c r="J867">
        <v>35248</v>
      </c>
    </row>
    <row r="868" spans="2:10" x14ac:dyDescent="0.35">
      <c r="B868">
        <v>20181212.000018001</v>
      </c>
      <c r="C868" t="s">
        <v>8</v>
      </c>
      <c r="D868" t="s">
        <v>9</v>
      </c>
      <c r="E868" s="6">
        <v>43446.531990740739</v>
      </c>
      <c r="F868" t="s">
        <v>9</v>
      </c>
      <c r="G868">
        <v>11501</v>
      </c>
      <c r="I868" t="str">
        <f t="shared" si="13"/>
        <v>20181212</v>
      </c>
      <c r="J868">
        <v>11501</v>
      </c>
    </row>
    <row r="869" spans="2:10" x14ac:dyDescent="0.35">
      <c r="B869">
        <v>20181212.000018999</v>
      </c>
      <c r="C869" t="s">
        <v>8</v>
      </c>
      <c r="D869" t="s">
        <v>9</v>
      </c>
      <c r="E869" s="6">
        <v>43446.555914351855</v>
      </c>
      <c r="F869" t="s">
        <v>9</v>
      </c>
      <c r="G869">
        <v>298703</v>
      </c>
      <c r="I869" t="str">
        <f t="shared" si="13"/>
        <v>20181212</v>
      </c>
      <c r="J869">
        <v>298703</v>
      </c>
    </row>
    <row r="870" spans="2:10" x14ac:dyDescent="0.35">
      <c r="B870">
        <v>20181212.000020001</v>
      </c>
      <c r="C870" t="s">
        <v>8</v>
      </c>
      <c r="D870" t="s">
        <v>9</v>
      </c>
      <c r="E870" s="6">
        <v>43446.562928240739</v>
      </c>
      <c r="F870" t="s">
        <v>9</v>
      </c>
      <c r="G870">
        <v>325032</v>
      </c>
      <c r="I870" t="str">
        <f t="shared" si="13"/>
        <v>20181212</v>
      </c>
      <c r="J870">
        <v>325032</v>
      </c>
    </row>
    <row r="871" spans="2:10" x14ac:dyDescent="0.35">
      <c r="B871">
        <v>20181212.000020999</v>
      </c>
      <c r="C871" t="s">
        <v>8</v>
      </c>
      <c r="D871" t="s">
        <v>9</v>
      </c>
      <c r="E871" s="6">
        <v>43446.567314814813</v>
      </c>
      <c r="F871" t="s">
        <v>9</v>
      </c>
      <c r="G871">
        <v>246927</v>
      </c>
      <c r="I871" t="str">
        <f t="shared" si="13"/>
        <v>20181212</v>
      </c>
      <c r="J871">
        <v>246927</v>
      </c>
    </row>
    <row r="872" spans="2:10" x14ac:dyDescent="0.35">
      <c r="B872">
        <v>20181212.000022002</v>
      </c>
      <c r="C872" t="s">
        <v>8</v>
      </c>
      <c r="D872" t="s">
        <v>9</v>
      </c>
      <c r="E872" s="6">
        <v>43446.579479166663</v>
      </c>
      <c r="F872" t="s">
        <v>9</v>
      </c>
      <c r="G872">
        <v>319187</v>
      </c>
      <c r="I872" t="str">
        <f t="shared" si="13"/>
        <v>20181212</v>
      </c>
      <c r="J872">
        <v>319187</v>
      </c>
    </row>
    <row r="873" spans="2:10" x14ac:dyDescent="0.35">
      <c r="B873">
        <v>20181212.000023</v>
      </c>
      <c r="C873" t="s">
        <v>8</v>
      </c>
      <c r="D873" t="s">
        <v>9</v>
      </c>
      <c r="E873" s="6">
        <v>43446.597118055557</v>
      </c>
      <c r="F873" t="s">
        <v>9</v>
      </c>
      <c r="G873">
        <v>27714</v>
      </c>
      <c r="I873" t="str">
        <f t="shared" si="13"/>
        <v>20181212</v>
      </c>
      <c r="J873">
        <v>27714</v>
      </c>
    </row>
    <row r="874" spans="2:10" x14ac:dyDescent="0.35">
      <c r="B874">
        <v>20181212.000023998</v>
      </c>
      <c r="C874" t="s">
        <v>8</v>
      </c>
      <c r="D874" t="s">
        <v>9</v>
      </c>
      <c r="E874" s="6">
        <v>43447.428831018522</v>
      </c>
      <c r="F874" t="s">
        <v>9</v>
      </c>
      <c r="G874">
        <v>9341</v>
      </c>
      <c r="I874" t="str">
        <f t="shared" si="13"/>
        <v>20181212</v>
      </c>
      <c r="J874">
        <v>9341</v>
      </c>
    </row>
    <row r="875" spans="2:10" x14ac:dyDescent="0.35">
      <c r="B875">
        <v>20181213</v>
      </c>
      <c r="C875" t="s">
        <v>8</v>
      </c>
      <c r="D875" t="s">
        <v>9</v>
      </c>
      <c r="E875" s="6">
        <v>43447.435011574074</v>
      </c>
      <c r="F875" t="s">
        <v>9</v>
      </c>
      <c r="G875">
        <v>7133</v>
      </c>
      <c r="I875" t="str">
        <f t="shared" si="13"/>
        <v>20181213</v>
      </c>
      <c r="J875">
        <v>7133</v>
      </c>
    </row>
    <row r="876" spans="2:10" x14ac:dyDescent="0.35">
      <c r="B876">
        <v>20181213.000000998</v>
      </c>
      <c r="C876" t="s">
        <v>8</v>
      </c>
      <c r="D876" t="s">
        <v>9</v>
      </c>
      <c r="E876" s="6">
        <v>43447.437210648146</v>
      </c>
      <c r="F876" t="s">
        <v>9</v>
      </c>
      <c r="G876">
        <v>4795</v>
      </c>
      <c r="I876" t="str">
        <f t="shared" si="13"/>
        <v>20181213</v>
      </c>
      <c r="J876">
        <v>4795</v>
      </c>
    </row>
    <row r="877" spans="2:10" x14ac:dyDescent="0.35">
      <c r="B877">
        <v>20181213.000002</v>
      </c>
      <c r="C877" t="s">
        <v>8</v>
      </c>
      <c r="D877" t="s">
        <v>9</v>
      </c>
      <c r="E877" s="6">
        <v>43447.480543981481</v>
      </c>
      <c r="F877" t="s">
        <v>9</v>
      </c>
      <c r="G877">
        <v>277266</v>
      </c>
      <c r="I877" t="str">
        <f t="shared" si="13"/>
        <v>20181213</v>
      </c>
      <c r="J877">
        <v>277266</v>
      </c>
    </row>
    <row r="878" spans="2:10" x14ac:dyDescent="0.35">
      <c r="B878">
        <v>20181213.000002999</v>
      </c>
      <c r="C878" t="s">
        <v>8</v>
      </c>
      <c r="D878" t="s">
        <v>9</v>
      </c>
      <c r="E878" s="6">
        <v>43447.535567129627</v>
      </c>
      <c r="F878" t="s">
        <v>9</v>
      </c>
      <c r="G878">
        <v>219946</v>
      </c>
      <c r="I878" t="str">
        <f t="shared" si="13"/>
        <v>20181213</v>
      </c>
      <c r="J878">
        <v>219946</v>
      </c>
    </row>
    <row r="879" spans="2:10" x14ac:dyDescent="0.35">
      <c r="B879">
        <v>20181213.000004001</v>
      </c>
      <c r="C879" t="s">
        <v>8</v>
      </c>
      <c r="D879" t="s">
        <v>9</v>
      </c>
      <c r="E879" s="6">
        <v>43447.611655092594</v>
      </c>
      <c r="F879" t="s">
        <v>9</v>
      </c>
      <c r="G879">
        <v>2611</v>
      </c>
      <c r="I879" t="str">
        <f t="shared" si="13"/>
        <v>20181213</v>
      </c>
      <c r="J879">
        <v>2611</v>
      </c>
    </row>
    <row r="880" spans="2:10" x14ac:dyDescent="0.35">
      <c r="B880">
        <v>20181213.000004999</v>
      </c>
      <c r="C880" t="s">
        <v>8</v>
      </c>
      <c r="D880" t="s">
        <v>9</v>
      </c>
      <c r="E880" s="6">
        <v>43447.615266203706</v>
      </c>
      <c r="F880" t="s">
        <v>9</v>
      </c>
      <c r="G880">
        <v>23662</v>
      </c>
      <c r="I880" t="str">
        <f t="shared" si="13"/>
        <v>20181213</v>
      </c>
      <c r="J880">
        <v>23662</v>
      </c>
    </row>
    <row r="881" spans="2:10" x14ac:dyDescent="0.35">
      <c r="B881">
        <v>20181213.000006001</v>
      </c>
      <c r="C881" t="s">
        <v>8</v>
      </c>
      <c r="D881" t="s">
        <v>9</v>
      </c>
      <c r="E881" s="6">
        <v>43447.632731481484</v>
      </c>
      <c r="F881" t="s">
        <v>9</v>
      </c>
      <c r="G881">
        <v>15886</v>
      </c>
      <c r="I881" t="str">
        <f t="shared" si="13"/>
        <v>20181213</v>
      </c>
      <c r="J881">
        <v>15886</v>
      </c>
    </row>
    <row r="882" spans="2:10" x14ac:dyDescent="0.35">
      <c r="B882">
        <v>20181213.000007</v>
      </c>
      <c r="C882" t="s">
        <v>8</v>
      </c>
      <c r="D882" t="s">
        <v>9</v>
      </c>
      <c r="E882" s="6">
        <v>43447.639710648145</v>
      </c>
      <c r="F882" t="s">
        <v>9</v>
      </c>
      <c r="G882">
        <v>20251</v>
      </c>
      <c r="I882" t="str">
        <f t="shared" si="13"/>
        <v>20181213</v>
      </c>
      <c r="J882">
        <v>20251</v>
      </c>
    </row>
    <row r="883" spans="2:10" x14ac:dyDescent="0.35">
      <c r="B883">
        <v>20181213.000007998</v>
      </c>
      <c r="C883" t="s">
        <v>8</v>
      </c>
      <c r="D883" t="s">
        <v>9</v>
      </c>
      <c r="E883" s="6">
        <v>43447.640648148146</v>
      </c>
      <c r="F883" t="s">
        <v>9</v>
      </c>
      <c r="G883">
        <v>8285</v>
      </c>
      <c r="I883" t="str">
        <f t="shared" si="13"/>
        <v>20181213</v>
      </c>
      <c r="J883">
        <v>8285</v>
      </c>
    </row>
    <row r="884" spans="2:10" x14ac:dyDescent="0.35">
      <c r="B884">
        <v>20181213.000009</v>
      </c>
      <c r="C884" t="s">
        <v>8</v>
      </c>
      <c r="D884" t="s">
        <v>9</v>
      </c>
      <c r="E884" s="6">
        <v>43447.649976851855</v>
      </c>
      <c r="F884" t="s">
        <v>9</v>
      </c>
      <c r="G884">
        <v>20422</v>
      </c>
      <c r="I884" t="str">
        <f t="shared" si="13"/>
        <v>20181213</v>
      </c>
      <c r="J884">
        <v>20422</v>
      </c>
    </row>
    <row r="885" spans="2:10" x14ac:dyDescent="0.35">
      <c r="B885">
        <v>20181213.000009999</v>
      </c>
      <c r="C885" t="s">
        <v>8</v>
      </c>
      <c r="D885" t="s">
        <v>9</v>
      </c>
      <c r="E885" s="6">
        <v>43447.651712962965</v>
      </c>
      <c r="F885" t="s">
        <v>9</v>
      </c>
      <c r="G885">
        <v>15426</v>
      </c>
      <c r="I885" t="str">
        <f t="shared" si="13"/>
        <v>20181213</v>
      </c>
      <c r="J885">
        <v>15426</v>
      </c>
    </row>
    <row r="886" spans="2:10" x14ac:dyDescent="0.35">
      <c r="B886">
        <v>20181213.000011001</v>
      </c>
      <c r="C886" t="s">
        <v>8</v>
      </c>
      <c r="D886" t="s">
        <v>9</v>
      </c>
      <c r="E886" s="6">
        <v>43447.652569444443</v>
      </c>
      <c r="F886" t="s">
        <v>9</v>
      </c>
      <c r="G886">
        <v>9053</v>
      </c>
      <c r="I886" t="str">
        <f t="shared" si="13"/>
        <v>20181213</v>
      </c>
      <c r="J886">
        <v>9053</v>
      </c>
    </row>
    <row r="887" spans="2:10" x14ac:dyDescent="0.35">
      <c r="B887">
        <v>20181213.000011999</v>
      </c>
      <c r="C887" t="s">
        <v>8</v>
      </c>
      <c r="D887" t="s">
        <v>9</v>
      </c>
      <c r="E887" s="6">
        <v>43447.672025462962</v>
      </c>
      <c r="F887" t="s">
        <v>9</v>
      </c>
      <c r="G887">
        <v>4992</v>
      </c>
      <c r="I887" t="str">
        <f t="shared" si="13"/>
        <v>20181213</v>
      </c>
      <c r="J887">
        <v>4992</v>
      </c>
    </row>
    <row r="888" spans="2:10" x14ac:dyDescent="0.35">
      <c r="B888">
        <v>20181213.000013001</v>
      </c>
      <c r="C888" t="s">
        <v>8</v>
      </c>
      <c r="D888" t="s">
        <v>9</v>
      </c>
      <c r="E888" s="6">
        <v>43451.372731481482</v>
      </c>
      <c r="F888" t="s">
        <v>9</v>
      </c>
      <c r="G888">
        <v>17834</v>
      </c>
      <c r="I888" t="str">
        <f t="shared" si="13"/>
        <v>20181213</v>
      </c>
      <c r="J888">
        <v>17834</v>
      </c>
    </row>
    <row r="889" spans="2:10" x14ac:dyDescent="0.35">
      <c r="B889">
        <v>20181217</v>
      </c>
      <c r="C889" t="s">
        <v>8</v>
      </c>
      <c r="D889" t="s">
        <v>9</v>
      </c>
      <c r="E889" s="6">
        <v>43451.37358796296</v>
      </c>
      <c r="F889" t="s">
        <v>9</v>
      </c>
      <c r="G889">
        <v>14335</v>
      </c>
      <c r="I889" t="str">
        <f t="shared" si="13"/>
        <v>20181217</v>
      </c>
      <c r="J889">
        <v>14335</v>
      </c>
    </row>
    <row r="890" spans="2:10" x14ac:dyDescent="0.35">
      <c r="B890">
        <v>20181217.000000998</v>
      </c>
      <c r="C890" t="s">
        <v>8</v>
      </c>
      <c r="D890" t="s">
        <v>9</v>
      </c>
      <c r="E890" s="6">
        <v>43451.630069444444</v>
      </c>
      <c r="F890" t="s">
        <v>9</v>
      </c>
      <c r="G890">
        <v>5352</v>
      </c>
      <c r="I890" t="str">
        <f t="shared" si="13"/>
        <v>20181217</v>
      </c>
      <c r="J890">
        <v>5352</v>
      </c>
    </row>
    <row r="891" spans="2:10" x14ac:dyDescent="0.35">
      <c r="B891">
        <v>20181217.000002</v>
      </c>
      <c r="C891" t="s">
        <v>8</v>
      </c>
      <c r="D891" t="s">
        <v>9</v>
      </c>
      <c r="E891" s="6">
        <v>43452.37228009259</v>
      </c>
      <c r="F891" t="s">
        <v>9</v>
      </c>
      <c r="G891">
        <v>17177</v>
      </c>
      <c r="I891" t="str">
        <f t="shared" si="13"/>
        <v>20181217</v>
      </c>
      <c r="J891">
        <v>17177</v>
      </c>
    </row>
    <row r="892" spans="2:10" x14ac:dyDescent="0.35">
      <c r="B892">
        <v>20181218</v>
      </c>
      <c r="C892" t="s">
        <v>8</v>
      </c>
      <c r="D892" t="s">
        <v>9</v>
      </c>
      <c r="E892" s="6">
        <v>43452.374143518522</v>
      </c>
      <c r="F892" t="s">
        <v>9</v>
      </c>
      <c r="G892">
        <v>3072</v>
      </c>
      <c r="I892" t="str">
        <f t="shared" si="13"/>
        <v>20181218</v>
      </c>
      <c r="J892">
        <v>3072</v>
      </c>
    </row>
    <row r="893" spans="2:10" x14ac:dyDescent="0.35">
      <c r="B893">
        <v>20181218.000000998</v>
      </c>
      <c r="C893" t="s">
        <v>8</v>
      </c>
      <c r="D893" t="s">
        <v>9</v>
      </c>
      <c r="E893" s="6">
        <v>43452.375034722223</v>
      </c>
      <c r="F893" t="s">
        <v>9</v>
      </c>
      <c r="G893">
        <v>6643</v>
      </c>
      <c r="I893" t="str">
        <f t="shared" si="13"/>
        <v>20181218</v>
      </c>
      <c r="J893">
        <v>6643</v>
      </c>
    </row>
    <row r="894" spans="2:10" x14ac:dyDescent="0.35">
      <c r="B894">
        <v>20181218.000002</v>
      </c>
      <c r="C894" t="s">
        <v>8</v>
      </c>
      <c r="D894" t="s">
        <v>9</v>
      </c>
      <c r="E894" s="6">
        <v>43452.376689814817</v>
      </c>
      <c r="F894" t="s">
        <v>9</v>
      </c>
      <c r="G894">
        <v>2864</v>
      </c>
      <c r="I894" t="str">
        <f t="shared" si="13"/>
        <v>20181218</v>
      </c>
      <c r="J894">
        <v>2864</v>
      </c>
    </row>
    <row r="895" spans="2:10" x14ac:dyDescent="0.35">
      <c r="B895">
        <v>20181218.000002999</v>
      </c>
      <c r="C895" t="s">
        <v>8</v>
      </c>
      <c r="D895" t="s">
        <v>9</v>
      </c>
      <c r="E895" s="6">
        <v>43452.476898148147</v>
      </c>
      <c r="F895" t="s">
        <v>9</v>
      </c>
      <c r="G895">
        <v>13796</v>
      </c>
      <c r="I895" t="str">
        <f t="shared" si="13"/>
        <v>20181218</v>
      </c>
      <c r="J895">
        <v>13796</v>
      </c>
    </row>
    <row r="896" spans="2:10" x14ac:dyDescent="0.35">
      <c r="B896">
        <v>20181218.000004001</v>
      </c>
      <c r="C896" t="s">
        <v>8</v>
      </c>
      <c r="D896" t="s">
        <v>9</v>
      </c>
      <c r="E896" s="6">
        <v>43452.481203703705</v>
      </c>
      <c r="F896" t="s">
        <v>9</v>
      </c>
      <c r="G896">
        <v>16881</v>
      </c>
      <c r="I896" t="str">
        <f t="shared" si="13"/>
        <v>20181218</v>
      </c>
      <c r="J896">
        <v>16881</v>
      </c>
    </row>
    <row r="897" spans="2:10" x14ac:dyDescent="0.35">
      <c r="B897">
        <v>20181218.000004999</v>
      </c>
      <c r="C897" t="s">
        <v>8</v>
      </c>
      <c r="D897" t="s">
        <v>9</v>
      </c>
      <c r="E897" s="6">
        <v>43452.482303240744</v>
      </c>
      <c r="F897" t="s">
        <v>9</v>
      </c>
      <c r="G897">
        <v>16903</v>
      </c>
      <c r="I897" t="str">
        <f t="shared" si="13"/>
        <v>20181218</v>
      </c>
      <c r="J897">
        <v>16903</v>
      </c>
    </row>
    <row r="898" spans="2:10" x14ac:dyDescent="0.35">
      <c r="B898">
        <v>20181218.000006001</v>
      </c>
      <c r="C898" t="s">
        <v>8</v>
      </c>
      <c r="D898" t="s">
        <v>9</v>
      </c>
      <c r="E898" s="6">
        <v>43452.504733796297</v>
      </c>
      <c r="F898" t="s">
        <v>9</v>
      </c>
      <c r="G898">
        <v>18493</v>
      </c>
      <c r="I898" t="str">
        <f t="shared" si="13"/>
        <v>20181218</v>
      </c>
      <c r="J898">
        <v>18493</v>
      </c>
    </row>
    <row r="899" spans="2:10" x14ac:dyDescent="0.35">
      <c r="B899">
        <v>20181218.000007</v>
      </c>
      <c r="C899" t="s">
        <v>8</v>
      </c>
      <c r="D899" t="s">
        <v>9</v>
      </c>
      <c r="E899" s="6">
        <v>43452.563437500001</v>
      </c>
      <c r="F899" t="s">
        <v>9</v>
      </c>
      <c r="G899">
        <v>25930</v>
      </c>
      <c r="I899" t="str">
        <f t="shared" si="13"/>
        <v>20181218</v>
      </c>
      <c r="J899">
        <v>25930</v>
      </c>
    </row>
    <row r="900" spans="2:10" x14ac:dyDescent="0.35">
      <c r="B900">
        <v>20181218.000007998</v>
      </c>
      <c r="C900" t="s">
        <v>8</v>
      </c>
      <c r="D900" t="s">
        <v>9</v>
      </c>
      <c r="E900" s="6">
        <v>43452.621712962966</v>
      </c>
      <c r="F900" t="s">
        <v>9</v>
      </c>
      <c r="G900">
        <v>6058</v>
      </c>
      <c r="I900" t="str">
        <f t="shared" si="13"/>
        <v>20181218</v>
      </c>
      <c r="J900">
        <v>6058</v>
      </c>
    </row>
    <row r="901" spans="2:10" x14ac:dyDescent="0.35">
      <c r="B901">
        <v>20181218.000009</v>
      </c>
      <c r="C901" t="s">
        <v>8</v>
      </c>
      <c r="D901" t="s">
        <v>9</v>
      </c>
      <c r="E901" s="6">
        <v>43452.625833333332</v>
      </c>
      <c r="F901" t="s">
        <v>9</v>
      </c>
      <c r="G901">
        <v>6746</v>
      </c>
      <c r="I901" t="str">
        <f t="shared" si="13"/>
        <v>20181218</v>
      </c>
      <c r="J901">
        <v>6746</v>
      </c>
    </row>
    <row r="902" spans="2:10" x14ac:dyDescent="0.35">
      <c r="B902">
        <v>20181218.000009999</v>
      </c>
      <c r="C902" t="s">
        <v>8</v>
      </c>
      <c r="D902" t="s">
        <v>9</v>
      </c>
      <c r="E902" s="6">
        <v>43452.631990740738</v>
      </c>
      <c r="F902" t="s">
        <v>9</v>
      </c>
      <c r="G902">
        <v>2890</v>
      </c>
      <c r="I902" t="str">
        <f t="shared" ref="I902:I965" si="14">LEFT(B902,8)</f>
        <v>20181218</v>
      </c>
      <c r="J902">
        <v>2890</v>
      </c>
    </row>
    <row r="903" spans="2:10" x14ac:dyDescent="0.35">
      <c r="B903">
        <v>20181218.000011001</v>
      </c>
      <c r="C903" t="s">
        <v>8</v>
      </c>
      <c r="D903" t="s">
        <v>9</v>
      </c>
      <c r="E903" s="6">
        <v>43452.632789351854</v>
      </c>
      <c r="F903" t="s">
        <v>9</v>
      </c>
      <c r="G903">
        <v>3721</v>
      </c>
      <c r="I903" t="str">
        <f t="shared" si="14"/>
        <v>20181218</v>
      </c>
      <c r="J903">
        <v>3721</v>
      </c>
    </row>
    <row r="904" spans="2:10" x14ac:dyDescent="0.35">
      <c r="B904">
        <v>20181218.000011999</v>
      </c>
      <c r="C904" t="s">
        <v>8</v>
      </c>
      <c r="D904" t="s">
        <v>9</v>
      </c>
      <c r="E904" s="6">
        <v>43452.635462962964</v>
      </c>
      <c r="F904" t="s">
        <v>9</v>
      </c>
      <c r="G904">
        <v>5181</v>
      </c>
      <c r="I904" t="str">
        <f t="shared" si="14"/>
        <v>20181218</v>
      </c>
      <c r="J904">
        <v>5181</v>
      </c>
    </row>
    <row r="905" spans="2:10" x14ac:dyDescent="0.35">
      <c r="B905">
        <v>20181218.000013001</v>
      </c>
      <c r="C905" t="s">
        <v>8</v>
      </c>
      <c r="D905" t="s">
        <v>9</v>
      </c>
      <c r="E905" s="6">
        <v>43452.638136574074</v>
      </c>
      <c r="F905" t="s">
        <v>9</v>
      </c>
      <c r="G905">
        <v>5678</v>
      </c>
      <c r="I905" t="str">
        <f t="shared" si="14"/>
        <v>20181218</v>
      </c>
      <c r="J905">
        <v>5678</v>
      </c>
    </row>
    <row r="906" spans="2:10" x14ac:dyDescent="0.35">
      <c r="B906">
        <v>20181218.000014</v>
      </c>
      <c r="C906" t="s">
        <v>8</v>
      </c>
      <c r="D906" t="s">
        <v>9</v>
      </c>
      <c r="E906" s="6">
        <v>43452.640810185185</v>
      </c>
      <c r="F906" t="s">
        <v>9</v>
      </c>
      <c r="G906">
        <v>6031</v>
      </c>
      <c r="I906" t="str">
        <f t="shared" si="14"/>
        <v>20181218</v>
      </c>
      <c r="J906">
        <v>6031</v>
      </c>
    </row>
    <row r="907" spans="2:10" x14ac:dyDescent="0.35">
      <c r="B907">
        <v>20181218.000015002</v>
      </c>
      <c r="C907" t="s">
        <v>8</v>
      </c>
      <c r="D907" t="s">
        <v>9</v>
      </c>
      <c r="E907" s="6">
        <v>43452.644178240742</v>
      </c>
      <c r="F907" t="s">
        <v>9</v>
      </c>
      <c r="G907">
        <v>3916</v>
      </c>
      <c r="I907" t="str">
        <f t="shared" si="14"/>
        <v>20181218</v>
      </c>
      <c r="J907">
        <v>3916</v>
      </c>
    </row>
    <row r="908" spans="2:10" x14ac:dyDescent="0.35">
      <c r="B908">
        <v>20181218.000016</v>
      </c>
      <c r="C908" t="s">
        <v>8</v>
      </c>
      <c r="D908" t="s">
        <v>9</v>
      </c>
      <c r="E908" s="6">
        <v>43452.680810185186</v>
      </c>
      <c r="F908" t="s">
        <v>9</v>
      </c>
      <c r="G908">
        <v>54272</v>
      </c>
      <c r="I908" t="str">
        <f t="shared" si="14"/>
        <v>20181218</v>
      </c>
      <c r="J908">
        <v>54272</v>
      </c>
    </row>
    <row r="909" spans="2:10" x14ac:dyDescent="0.35">
      <c r="B909">
        <v>20181218.000016998</v>
      </c>
      <c r="C909" t="s">
        <v>8</v>
      </c>
      <c r="D909" t="s">
        <v>9</v>
      </c>
      <c r="E909" s="6">
        <v>43452.681689814817</v>
      </c>
      <c r="F909" t="s">
        <v>9</v>
      </c>
      <c r="G909">
        <v>16519</v>
      </c>
      <c r="I909" t="str">
        <f t="shared" si="14"/>
        <v>20181218</v>
      </c>
      <c r="J909">
        <v>16519</v>
      </c>
    </row>
    <row r="910" spans="2:10" x14ac:dyDescent="0.35">
      <c r="B910">
        <v>20181218.000018001</v>
      </c>
      <c r="C910" t="s">
        <v>8</v>
      </c>
      <c r="D910" t="s">
        <v>9</v>
      </c>
      <c r="E910" s="6">
        <v>43452.704016203701</v>
      </c>
      <c r="F910" t="s">
        <v>9</v>
      </c>
      <c r="G910">
        <v>16624</v>
      </c>
      <c r="I910" t="str">
        <f t="shared" si="14"/>
        <v>20181218</v>
      </c>
      <c r="J910">
        <v>16624</v>
      </c>
    </row>
    <row r="911" spans="2:10" x14ac:dyDescent="0.35">
      <c r="B911">
        <v>20181218.000018999</v>
      </c>
      <c r="C911" t="s">
        <v>8</v>
      </c>
      <c r="D911" t="s">
        <v>9</v>
      </c>
      <c r="E911" s="6">
        <v>43453.383414351854</v>
      </c>
      <c r="F911" t="s">
        <v>9</v>
      </c>
      <c r="G911">
        <v>1839</v>
      </c>
      <c r="I911" t="str">
        <f t="shared" si="14"/>
        <v>20181218</v>
      </c>
      <c r="J911">
        <v>1839</v>
      </c>
    </row>
    <row r="912" spans="2:10" x14ac:dyDescent="0.35">
      <c r="B912">
        <v>20181219</v>
      </c>
      <c r="C912" t="s">
        <v>8</v>
      </c>
      <c r="D912" t="s">
        <v>9</v>
      </c>
      <c r="E912" s="6">
        <v>43453.386053240742</v>
      </c>
      <c r="F912" t="s">
        <v>9</v>
      </c>
      <c r="G912">
        <v>2290</v>
      </c>
      <c r="I912" t="str">
        <f t="shared" si="14"/>
        <v>20181219</v>
      </c>
      <c r="J912">
        <v>2290</v>
      </c>
    </row>
    <row r="913" spans="2:10" x14ac:dyDescent="0.35">
      <c r="B913">
        <v>20181219.000000998</v>
      </c>
      <c r="C913" t="s">
        <v>8</v>
      </c>
      <c r="D913" t="s">
        <v>9</v>
      </c>
      <c r="E913" s="6">
        <v>43453.386817129627</v>
      </c>
      <c r="F913" t="s">
        <v>9</v>
      </c>
      <c r="G913">
        <v>2239</v>
      </c>
      <c r="I913" t="str">
        <f t="shared" si="14"/>
        <v>20181219</v>
      </c>
      <c r="J913">
        <v>2239</v>
      </c>
    </row>
    <row r="914" spans="2:10" x14ac:dyDescent="0.35">
      <c r="B914">
        <v>20181219.000002</v>
      </c>
      <c r="C914" t="s">
        <v>8</v>
      </c>
      <c r="D914" t="s">
        <v>9</v>
      </c>
      <c r="E914" s="6">
        <v>43453.388020833336</v>
      </c>
      <c r="F914" t="s">
        <v>9</v>
      </c>
      <c r="G914">
        <v>6100</v>
      </c>
      <c r="I914" t="str">
        <f t="shared" si="14"/>
        <v>20181219</v>
      </c>
      <c r="J914">
        <v>6100</v>
      </c>
    </row>
    <row r="915" spans="2:10" x14ac:dyDescent="0.35">
      <c r="B915">
        <v>20181219.000002999</v>
      </c>
      <c r="C915" t="s">
        <v>8</v>
      </c>
      <c r="D915" t="s">
        <v>9</v>
      </c>
      <c r="E915" s="6">
        <v>43453.391423611109</v>
      </c>
      <c r="F915" t="s">
        <v>9</v>
      </c>
      <c r="G915">
        <v>2086</v>
      </c>
      <c r="I915" t="str">
        <f t="shared" si="14"/>
        <v>20181219</v>
      </c>
      <c r="J915">
        <v>2086</v>
      </c>
    </row>
    <row r="916" spans="2:10" x14ac:dyDescent="0.35">
      <c r="B916">
        <v>20181219.000004001</v>
      </c>
      <c r="C916" t="s">
        <v>8</v>
      </c>
      <c r="D916" t="s">
        <v>9</v>
      </c>
      <c r="E916" s="6">
        <v>43453.392442129632</v>
      </c>
      <c r="F916" t="s">
        <v>9</v>
      </c>
      <c r="G916">
        <v>2924</v>
      </c>
      <c r="I916" t="str">
        <f t="shared" si="14"/>
        <v>20181219</v>
      </c>
      <c r="J916">
        <v>2924</v>
      </c>
    </row>
    <row r="917" spans="2:10" x14ac:dyDescent="0.35">
      <c r="B917">
        <v>20181219.000004999</v>
      </c>
      <c r="C917" t="s">
        <v>8</v>
      </c>
      <c r="D917" t="s">
        <v>9</v>
      </c>
      <c r="E917" s="6">
        <v>43453.393194444441</v>
      </c>
      <c r="F917" t="s">
        <v>9</v>
      </c>
      <c r="G917">
        <v>2020</v>
      </c>
      <c r="I917" t="str">
        <f t="shared" si="14"/>
        <v>20181219</v>
      </c>
      <c r="J917">
        <v>2020</v>
      </c>
    </row>
    <row r="918" spans="2:10" x14ac:dyDescent="0.35">
      <c r="B918">
        <v>20181219.000006001</v>
      </c>
      <c r="C918" t="s">
        <v>8</v>
      </c>
      <c r="D918" t="s">
        <v>9</v>
      </c>
      <c r="E918" s="6">
        <v>43453.395891203705</v>
      </c>
      <c r="F918" t="s">
        <v>9</v>
      </c>
      <c r="G918">
        <v>6317</v>
      </c>
      <c r="I918" t="str">
        <f t="shared" si="14"/>
        <v>20181219</v>
      </c>
      <c r="J918">
        <v>6317</v>
      </c>
    </row>
    <row r="919" spans="2:10" x14ac:dyDescent="0.35">
      <c r="B919">
        <v>20181219.000007</v>
      </c>
      <c r="C919" t="s">
        <v>8</v>
      </c>
      <c r="D919" t="s">
        <v>9</v>
      </c>
      <c r="E919" s="6">
        <v>43453.413981481484</v>
      </c>
      <c r="F919" t="s">
        <v>9</v>
      </c>
      <c r="G919">
        <v>6672</v>
      </c>
      <c r="I919" t="str">
        <f t="shared" si="14"/>
        <v>20181219</v>
      </c>
      <c r="J919">
        <v>6672</v>
      </c>
    </row>
    <row r="920" spans="2:10" x14ac:dyDescent="0.35">
      <c r="B920">
        <v>20181219.000007998</v>
      </c>
      <c r="C920" t="s">
        <v>8</v>
      </c>
      <c r="D920" t="s">
        <v>9</v>
      </c>
      <c r="E920" s="6">
        <v>43453.421249999999</v>
      </c>
      <c r="F920" t="s">
        <v>9</v>
      </c>
      <c r="G920">
        <v>8886</v>
      </c>
      <c r="I920" t="str">
        <f t="shared" si="14"/>
        <v>20181219</v>
      </c>
      <c r="J920">
        <v>8886</v>
      </c>
    </row>
    <row r="921" spans="2:10" x14ac:dyDescent="0.35">
      <c r="B921">
        <v>20181219.000009</v>
      </c>
      <c r="C921" t="s">
        <v>8</v>
      </c>
      <c r="D921" t="s">
        <v>9</v>
      </c>
      <c r="E921" s="6">
        <v>43453.428842592592</v>
      </c>
      <c r="F921" t="s">
        <v>9</v>
      </c>
      <c r="G921">
        <v>9421</v>
      </c>
      <c r="I921" t="str">
        <f t="shared" si="14"/>
        <v>20181219</v>
      </c>
      <c r="J921">
        <v>9421</v>
      </c>
    </row>
    <row r="922" spans="2:10" x14ac:dyDescent="0.35">
      <c r="B922">
        <v>20181219.000009999</v>
      </c>
      <c r="C922" t="s">
        <v>8</v>
      </c>
      <c r="D922" t="s">
        <v>9</v>
      </c>
      <c r="E922" s="6">
        <v>43453.429780092592</v>
      </c>
      <c r="F922" t="s">
        <v>9</v>
      </c>
      <c r="G922">
        <v>24916</v>
      </c>
      <c r="I922" t="str">
        <f t="shared" si="14"/>
        <v>20181219</v>
      </c>
      <c r="J922">
        <v>24916</v>
      </c>
    </row>
    <row r="923" spans="2:10" x14ac:dyDescent="0.35">
      <c r="B923">
        <v>20181219.000011001</v>
      </c>
      <c r="C923" t="s">
        <v>8</v>
      </c>
      <c r="D923" t="s">
        <v>9</v>
      </c>
      <c r="E923" s="6">
        <v>43453.430601851855</v>
      </c>
      <c r="F923" t="s">
        <v>9</v>
      </c>
      <c r="G923">
        <v>4732</v>
      </c>
      <c r="I923" t="str">
        <f t="shared" si="14"/>
        <v>20181219</v>
      </c>
      <c r="J923">
        <v>4732</v>
      </c>
    </row>
    <row r="924" spans="2:10" x14ac:dyDescent="0.35">
      <c r="B924">
        <v>20181219.000011999</v>
      </c>
      <c r="C924" t="s">
        <v>8</v>
      </c>
      <c r="D924" t="s">
        <v>9</v>
      </c>
      <c r="E924" s="6">
        <v>43453.431423611109</v>
      </c>
      <c r="F924" t="s">
        <v>9</v>
      </c>
      <c r="G924">
        <v>4737</v>
      </c>
      <c r="I924" t="str">
        <f t="shared" si="14"/>
        <v>20181219</v>
      </c>
      <c r="J924">
        <v>4737</v>
      </c>
    </row>
    <row r="925" spans="2:10" x14ac:dyDescent="0.35">
      <c r="B925">
        <v>20181219.000013001</v>
      </c>
      <c r="C925" t="s">
        <v>8</v>
      </c>
      <c r="D925" t="s">
        <v>9</v>
      </c>
      <c r="E925" s="6">
        <v>43453.437349537038</v>
      </c>
      <c r="F925" t="s">
        <v>9</v>
      </c>
      <c r="G925">
        <v>24791</v>
      </c>
      <c r="I925" t="str">
        <f t="shared" si="14"/>
        <v>20181219</v>
      </c>
      <c r="J925">
        <v>24791</v>
      </c>
    </row>
    <row r="926" spans="2:10" x14ac:dyDescent="0.35">
      <c r="B926">
        <v>20181219.000014</v>
      </c>
      <c r="C926" t="s">
        <v>8</v>
      </c>
      <c r="D926" t="s">
        <v>9</v>
      </c>
      <c r="E926" s="6">
        <v>43453.439375000002</v>
      </c>
      <c r="F926" t="s">
        <v>9</v>
      </c>
      <c r="G926">
        <v>18707</v>
      </c>
      <c r="I926" t="str">
        <f t="shared" si="14"/>
        <v>20181219</v>
      </c>
      <c r="J926">
        <v>18707</v>
      </c>
    </row>
    <row r="927" spans="2:10" x14ac:dyDescent="0.35">
      <c r="B927">
        <v>20181219.000015002</v>
      </c>
      <c r="C927" t="s">
        <v>8</v>
      </c>
      <c r="D927" t="s">
        <v>9</v>
      </c>
      <c r="E927" s="6">
        <v>43453.470856481479</v>
      </c>
      <c r="F927" t="s">
        <v>9</v>
      </c>
      <c r="G927">
        <v>145418</v>
      </c>
      <c r="I927" t="str">
        <f t="shared" si="14"/>
        <v>20181219</v>
      </c>
      <c r="J927">
        <v>145418</v>
      </c>
    </row>
    <row r="928" spans="2:10" x14ac:dyDescent="0.35">
      <c r="B928">
        <v>20181219.000016</v>
      </c>
      <c r="C928" t="s">
        <v>8</v>
      </c>
      <c r="D928" t="s">
        <v>9</v>
      </c>
      <c r="E928" s="6">
        <v>43453.467395833337</v>
      </c>
      <c r="F928" t="s">
        <v>9</v>
      </c>
      <c r="G928">
        <v>24079</v>
      </c>
      <c r="I928" t="str">
        <f t="shared" si="14"/>
        <v>20181219</v>
      </c>
      <c r="J928">
        <v>24079</v>
      </c>
    </row>
    <row r="929" spans="2:10" x14ac:dyDescent="0.35">
      <c r="B929">
        <v>20181219.000016998</v>
      </c>
      <c r="C929" t="s">
        <v>8</v>
      </c>
      <c r="D929" t="s">
        <v>9</v>
      </c>
      <c r="E929" s="6">
        <v>43453.468391203707</v>
      </c>
      <c r="F929" t="s">
        <v>9</v>
      </c>
      <c r="G929">
        <v>14481</v>
      </c>
      <c r="I929" t="str">
        <f t="shared" si="14"/>
        <v>20181219</v>
      </c>
      <c r="J929">
        <v>14481</v>
      </c>
    </row>
    <row r="930" spans="2:10" x14ac:dyDescent="0.35">
      <c r="B930">
        <v>20181219.000018001</v>
      </c>
      <c r="C930" t="s">
        <v>8</v>
      </c>
      <c r="D930" t="s">
        <v>9</v>
      </c>
      <c r="E930" s="6">
        <v>43453.471412037034</v>
      </c>
      <c r="F930" t="s">
        <v>9</v>
      </c>
      <c r="G930">
        <v>24116</v>
      </c>
      <c r="I930" t="str">
        <f t="shared" si="14"/>
        <v>20181219</v>
      </c>
      <c r="J930">
        <v>24116</v>
      </c>
    </row>
    <row r="931" spans="2:10" x14ac:dyDescent="0.35">
      <c r="B931">
        <v>20181219.000018999</v>
      </c>
      <c r="C931" t="s">
        <v>8</v>
      </c>
      <c r="D931" t="s">
        <v>9</v>
      </c>
      <c r="E931" s="6">
        <v>43453.472337962965</v>
      </c>
      <c r="F931" t="s">
        <v>9</v>
      </c>
      <c r="G931">
        <v>18763</v>
      </c>
      <c r="I931" t="str">
        <f t="shared" si="14"/>
        <v>20181219</v>
      </c>
      <c r="J931">
        <v>18763</v>
      </c>
    </row>
    <row r="932" spans="2:10" x14ac:dyDescent="0.35">
      <c r="B932">
        <v>20181219.000020001</v>
      </c>
      <c r="C932" t="s">
        <v>8</v>
      </c>
      <c r="D932" t="s">
        <v>9</v>
      </c>
      <c r="E932" s="6">
        <v>43453.478402777779</v>
      </c>
      <c r="F932" t="s">
        <v>9</v>
      </c>
      <c r="G932">
        <v>79086</v>
      </c>
      <c r="I932" t="str">
        <f t="shared" si="14"/>
        <v>20181219</v>
      </c>
      <c r="J932">
        <v>79086</v>
      </c>
    </row>
    <row r="933" spans="2:10" x14ac:dyDescent="0.35">
      <c r="B933">
        <v>20181219.000020999</v>
      </c>
      <c r="C933" t="s">
        <v>8</v>
      </c>
      <c r="D933" t="s">
        <v>9</v>
      </c>
      <c r="E933" s="6">
        <v>43453.475300925929</v>
      </c>
      <c r="F933" t="s">
        <v>9</v>
      </c>
      <c r="G933">
        <v>11398</v>
      </c>
      <c r="I933" t="str">
        <f t="shared" si="14"/>
        <v>20181219</v>
      </c>
      <c r="J933">
        <v>11398</v>
      </c>
    </row>
    <row r="934" spans="2:10" x14ac:dyDescent="0.35">
      <c r="B934">
        <v>20181219.000022002</v>
      </c>
      <c r="C934" t="s">
        <v>8</v>
      </c>
      <c r="D934" t="s">
        <v>9</v>
      </c>
      <c r="E934" s="6">
        <v>43453.479363425926</v>
      </c>
      <c r="F934" t="s">
        <v>9</v>
      </c>
      <c r="G934">
        <v>21999</v>
      </c>
      <c r="I934" t="str">
        <f t="shared" si="14"/>
        <v>20181219</v>
      </c>
      <c r="J934">
        <v>21999</v>
      </c>
    </row>
    <row r="935" spans="2:10" x14ac:dyDescent="0.35">
      <c r="B935">
        <v>20181219.000023</v>
      </c>
      <c r="C935" t="s">
        <v>8</v>
      </c>
      <c r="D935" t="s">
        <v>9</v>
      </c>
      <c r="E935" s="6">
        <v>43453.480914351851</v>
      </c>
      <c r="F935" t="s">
        <v>9</v>
      </c>
      <c r="G935">
        <v>7632</v>
      </c>
      <c r="I935" t="str">
        <f t="shared" si="14"/>
        <v>20181219</v>
      </c>
      <c r="J935">
        <v>7632</v>
      </c>
    </row>
    <row r="936" spans="2:10" x14ac:dyDescent="0.35">
      <c r="B936">
        <v>20181219.000023998</v>
      </c>
      <c r="C936" t="s">
        <v>8</v>
      </c>
      <c r="D936" t="s">
        <v>9</v>
      </c>
      <c r="E936" s="6">
        <v>43453.482256944444</v>
      </c>
      <c r="F936" t="s">
        <v>9</v>
      </c>
      <c r="G936">
        <v>37488</v>
      </c>
      <c r="I936" t="str">
        <f t="shared" si="14"/>
        <v>20181219</v>
      </c>
      <c r="J936">
        <v>37488</v>
      </c>
    </row>
    <row r="937" spans="2:10" x14ac:dyDescent="0.35">
      <c r="B937">
        <v>20181219.000025</v>
      </c>
      <c r="C937" t="s">
        <v>8</v>
      </c>
      <c r="D937" t="s">
        <v>9</v>
      </c>
      <c r="E937" s="6">
        <v>43453.483368055553</v>
      </c>
      <c r="F937" t="s">
        <v>9</v>
      </c>
      <c r="G937">
        <v>24543</v>
      </c>
      <c r="I937" t="str">
        <f t="shared" si="14"/>
        <v>20181219</v>
      </c>
      <c r="J937">
        <v>24543</v>
      </c>
    </row>
    <row r="938" spans="2:10" x14ac:dyDescent="0.35">
      <c r="B938">
        <v>20181219.000025999</v>
      </c>
      <c r="C938" t="s">
        <v>8</v>
      </c>
      <c r="D938" t="s">
        <v>9</v>
      </c>
      <c r="E938" s="6">
        <v>43453.539363425924</v>
      </c>
      <c r="F938" t="s">
        <v>9</v>
      </c>
      <c r="G938">
        <v>37075</v>
      </c>
      <c r="I938" t="str">
        <f t="shared" si="14"/>
        <v>20181219</v>
      </c>
      <c r="J938">
        <v>37075</v>
      </c>
    </row>
    <row r="939" spans="2:10" x14ac:dyDescent="0.35">
      <c r="B939">
        <v>20181219.000027001</v>
      </c>
      <c r="C939" t="s">
        <v>8</v>
      </c>
      <c r="D939" t="s">
        <v>9</v>
      </c>
      <c r="E939" s="6">
        <v>43453.541527777779</v>
      </c>
      <c r="F939" t="s">
        <v>9</v>
      </c>
      <c r="G939">
        <v>37606</v>
      </c>
      <c r="I939" t="str">
        <f t="shared" si="14"/>
        <v>20181219</v>
      </c>
      <c r="J939">
        <v>37606</v>
      </c>
    </row>
    <row r="940" spans="2:10" x14ac:dyDescent="0.35">
      <c r="B940">
        <v>20181219.000027999</v>
      </c>
      <c r="C940" t="s">
        <v>8</v>
      </c>
      <c r="D940" t="s">
        <v>9</v>
      </c>
      <c r="E940" s="6">
        <v>43453.621817129628</v>
      </c>
      <c r="F940" t="s">
        <v>9</v>
      </c>
      <c r="G940">
        <v>36962</v>
      </c>
      <c r="I940" t="str">
        <f t="shared" si="14"/>
        <v>20181219</v>
      </c>
      <c r="J940">
        <v>36962</v>
      </c>
    </row>
    <row r="941" spans="2:10" x14ac:dyDescent="0.35">
      <c r="B941">
        <v>20181219.000029001</v>
      </c>
      <c r="C941" t="s">
        <v>8</v>
      </c>
      <c r="D941" t="s">
        <v>9</v>
      </c>
      <c r="E941" s="6">
        <v>43453.653287037036</v>
      </c>
      <c r="F941" t="s">
        <v>9</v>
      </c>
      <c r="G941">
        <v>25534</v>
      </c>
      <c r="I941" t="str">
        <f t="shared" si="14"/>
        <v>20181219</v>
      </c>
      <c r="J941">
        <v>25534</v>
      </c>
    </row>
    <row r="942" spans="2:10" x14ac:dyDescent="0.35">
      <c r="B942">
        <v>20181219.00003</v>
      </c>
      <c r="C942" t="s">
        <v>8</v>
      </c>
      <c r="D942" t="s">
        <v>9</v>
      </c>
      <c r="E942" s="6">
        <v>43453.654143518521</v>
      </c>
      <c r="F942" t="s">
        <v>9</v>
      </c>
      <c r="G942">
        <v>11430</v>
      </c>
      <c r="I942" t="str">
        <f t="shared" si="14"/>
        <v>20181219</v>
      </c>
      <c r="J942">
        <v>11430</v>
      </c>
    </row>
    <row r="943" spans="2:10" x14ac:dyDescent="0.35">
      <c r="B943">
        <v>20181219.000030998</v>
      </c>
      <c r="C943" t="s">
        <v>8</v>
      </c>
      <c r="D943" t="s">
        <v>9</v>
      </c>
      <c r="E943" s="6">
        <v>43453.656145833331</v>
      </c>
      <c r="F943" t="s">
        <v>9</v>
      </c>
      <c r="G943">
        <v>6112</v>
      </c>
      <c r="I943" t="str">
        <f t="shared" si="14"/>
        <v>20181219</v>
      </c>
      <c r="J943">
        <v>6112</v>
      </c>
    </row>
    <row r="944" spans="2:10" x14ac:dyDescent="0.35">
      <c r="B944">
        <v>20181219.000032</v>
      </c>
      <c r="C944" t="s">
        <v>8</v>
      </c>
      <c r="D944" t="s">
        <v>9</v>
      </c>
      <c r="E944" s="6">
        <v>43453.659780092596</v>
      </c>
      <c r="F944" t="s">
        <v>9</v>
      </c>
      <c r="G944">
        <v>40164</v>
      </c>
      <c r="I944" t="str">
        <f t="shared" si="14"/>
        <v>20181219</v>
      </c>
      <c r="J944">
        <v>40164</v>
      </c>
    </row>
    <row r="945" spans="2:10" x14ac:dyDescent="0.35">
      <c r="B945">
        <v>20181219.000032999</v>
      </c>
      <c r="C945" t="s">
        <v>8</v>
      </c>
      <c r="D945" t="s">
        <v>9</v>
      </c>
      <c r="E945" s="6">
        <v>43453.660729166666</v>
      </c>
      <c r="F945" t="s">
        <v>9</v>
      </c>
      <c r="G945">
        <v>25961</v>
      </c>
      <c r="I945" t="str">
        <f t="shared" si="14"/>
        <v>20181219</v>
      </c>
      <c r="J945">
        <v>25961</v>
      </c>
    </row>
    <row r="946" spans="2:10" x14ac:dyDescent="0.35">
      <c r="B946">
        <v>20181219.000034001</v>
      </c>
      <c r="C946" t="s">
        <v>8</v>
      </c>
      <c r="D946" t="s">
        <v>9</v>
      </c>
      <c r="E946" s="6">
        <v>43453.66165509259</v>
      </c>
      <c r="F946" t="s">
        <v>9</v>
      </c>
      <c r="G946">
        <v>6076</v>
      </c>
      <c r="I946" t="str">
        <f t="shared" si="14"/>
        <v>20181219</v>
      </c>
      <c r="J946">
        <v>6076</v>
      </c>
    </row>
    <row r="947" spans="2:10" x14ac:dyDescent="0.35">
      <c r="B947">
        <v>20181219.000034999</v>
      </c>
      <c r="C947" t="s">
        <v>8</v>
      </c>
      <c r="D947" t="s">
        <v>9</v>
      </c>
      <c r="E947" s="6">
        <v>43453.664004629631</v>
      </c>
      <c r="F947" t="s">
        <v>9</v>
      </c>
      <c r="G947">
        <v>23821</v>
      </c>
      <c r="I947" t="str">
        <f t="shared" si="14"/>
        <v>20181219</v>
      </c>
      <c r="J947">
        <v>23821</v>
      </c>
    </row>
    <row r="948" spans="2:10" x14ac:dyDescent="0.35">
      <c r="B948">
        <v>20181219.000036001</v>
      </c>
      <c r="C948" t="s">
        <v>8</v>
      </c>
      <c r="D948" t="s">
        <v>9</v>
      </c>
      <c r="E948" s="6">
        <v>43453.665416666663</v>
      </c>
      <c r="F948" t="s">
        <v>9</v>
      </c>
      <c r="G948">
        <v>7980</v>
      </c>
      <c r="I948" t="str">
        <f t="shared" si="14"/>
        <v>20181219</v>
      </c>
      <c r="J948">
        <v>7980</v>
      </c>
    </row>
    <row r="949" spans="2:10" x14ac:dyDescent="0.35">
      <c r="B949">
        <v>20181219.000037</v>
      </c>
      <c r="C949" t="s">
        <v>8</v>
      </c>
      <c r="D949" t="s">
        <v>9</v>
      </c>
      <c r="E949" s="6">
        <v>43453.666284722225</v>
      </c>
      <c r="F949" t="s">
        <v>9</v>
      </c>
      <c r="G949">
        <v>4901</v>
      </c>
      <c r="I949" t="str">
        <f t="shared" si="14"/>
        <v>20181219</v>
      </c>
      <c r="J949">
        <v>4901</v>
      </c>
    </row>
    <row r="950" spans="2:10" x14ac:dyDescent="0.35">
      <c r="B950">
        <v>20181219.000038002</v>
      </c>
      <c r="C950" t="s">
        <v>8</v>
      </c>
      <c r="D950" t="s">
        <v>9</v>
      </c>
      <c r="E950" s="6">
        <v>43453.667314814818</v>
      </c>
      <c r="F950" t="s">
        <v>9</v>
      </c>
      <c r="G950">
        <v>1903</v>
      </c>
      <c r="I950" t="str">
        <f t="shared" si="14"/>
        <v>20181219</v>
      </c>
      <c r="J950">
        <v>1903</v>
      </c>
    </row>
    <row r="951" spans="2:10" x14ac:dyDescent="0.35">
      <c r="B951">
        <v>20181219.000039</v>
      </c>
      <c r="C951" t="s">
        <v>8</v>
      </c>
      <c r="D951" t="s">
        <v>9</v>
      </c>
      <c r="E951" s="6">
        <v>43454.401064814818</v>
      </c>
      <c r="F951" t="s">
        <v>9</v>
      </c>
      <c r="G951">
        <v>7238</v>
      </c>
      <c r="I951" t="str">
        <f t="shared" si="14"/>
        <v>20181219</v>
      </c>
      <c r="J951">
        <v>7238</v>
      </c>
    </row>
    <row r="952" spans="2:10" x14ac:dyDescent="0.35">
      <c r="B952">
        <v>20181220</v>
      </c>
      <c r="C952" t="s">
        <v>8</v>
      </c>
      <c r="D952" t="s">
        <v>9</v>
      </c>
      <c r="E952" s="6">
        <v>43454.623923611114</v>
      </c>
      <c r="F952" t="s">
        <v>9</v>
      </c>
      <c r="G952">
        <v>2361</v>
      </c>
      <c r="I952" t="str">
        <f t="shared" si="14"/>
        <v>20181220</v>
      </c>
      <c r="J952">
        <v>2361</v>
      </c>
    </row>
    <row r="953" spans="2:10" x14ac:dyDescent="0.35">
      <c r="B953">
        <v>20181220.000000998</v>
      </c>
      <c r="C953" t="s">
        <v>8</v>
      </c>
      <c r="D953" t="s">
        <v>9</v>
      </c>
      <c r="E953" s="6">
        <v>43454.648634259262</v>
      </c>
      <c r="F953" t="s">
        <v>9</v>
      </c>
      <c r="G953">
        <v>54692</v>
      </c>
      <c r="I953" t="str">
        <f t="shared" si="14"/>
        <v>20181220</v>
      </c>
      <c r="J953">
        <v>54692</v>
      </c>
    </row>
    <row r="954" spans="2:10" x14ac:dyDescent="0.35">
      <c r="B954">
        <v>20181220.000002</v>
      </c>
      <c r="C954" t="s">
        <v>8</v>
      </c>
      <c r="D954" t="s">
        <v>9</v>
      </c>
      <c r="E954" s="6">
        <v>43454.650787037041</v>
      </c>
      <c r="F954" t="s">
        <v>9</v>
      </c>
      <c r="G954">
        <v>54626</v>
      </c>
      <c r="I954" t="str">
        <f t="shared" si="14"/>
        <v>20181220</v>
      </c>
      <c r="J954">
        <v>54626</v>
      </c>
    </row>
    <row r="955" spans="2:10" x14ac:dyDescent="0.35">
      <c r="B955">
        <v>20181220.000002999</v>
      </c>
      <c r="C955" t="s">
        <v>8</v>
      </c>
      <c r="D955" t="s">
        <v>9</v>
      </c>
      <c r="E955" s="6">
        <v>43455.429525462961</v>
      </c>
      <c r="F955" t="s">
        <v>9</v>
      </c>
      <c r="G955">
        <v>7506</v>
      </c>
      <c r="I955" t="str">
        <f t="shared" si="14"/>
        <v>20181220</v>
      </c>
      <c r="J955">
        <v>7506</v>
      </c>
    </row>
    <row r="956" spans="2:10" x14ac:dyDescent="0.35">
      <c r="B956">
        <v>20181221</v>
      </c>
      <c r="C956" t="s">
        <v>8</v>
      </c>
      <c r="D956" t="s">
        <v>9</v>
      </c>
      <c r="E956" s="6">
        <v>43455.431076388886</v>
      </c>
      <c r="F956" t="s">
        <v>9</v>
      </c>
      <c r="G956">
        <v>12000</v>
      </c>
      <c r="I956" t="str">
        <f t="shared" si="14"/>
        <v>20181221</v>
      </c>
      <c r="J956">
        <v>12000</v>
      </c>
    </row>
    <row r="957" spans="2:10" x14ac:dyDescent="0.35">
      <c r="B957">
        <v>20181221.000000998</v>
      </c>
      <c r="C957" t="s">
        <v>8</v>
      </c>
      <c r="D957" t="s">
        <v>9</v>
      </c>
      <c r="E957" s="6">
        <v>43455.433912037035</v>
      </c>
      <c r="F957" t="s">
        <v>9</v>
      </c>
      <c r="G957">
        <v>7145</v>
      </c>
      <c r="I957" t="str">
        <f t="shared" si="14"/>
        <v>20181221</v>
      </c>
      <c r="J957">
        <v>7145</v>
      </c>
    </row>
    <row r="958" spans="2:10" x14ac:dyDescent="0.35">
      <c r="B958">
        <v>20181221.000002</v>
      </c>
      <c r="C958" t="s">
        <v>8</v>
      </c>
      <c r="D958" t="s">
        <v>9</v>
      </c>
      <c r="E958" s="6">
        <v>43455.436493055553</v>
      </c>
      <c r="F958" t="s">
        <v>9</v>
      </c>
      <c r="G958">
        <v>11075</v>
      </c>
      <c r="I958" t="str">
        <f t="shared" si="14"/>
        <v>20181221</v>
      </c>
      <c r="J958">
        <v>11075</v>
      </c>
    </row>
    <row r="959" spans="2:10" x14ac:dyDescent="0.35">
      <c r="B959">
        <v>20181221.000002999</v>
      </c>
      <c r="C959" t="s">
        <v>8</v>
      </c>
      <c r="D959" t="s">
        <v>9</v>
      </c>
      <c r="E959" s="6">
        <v>43455.437256944446</v>
      </c>
      <c r="F959" t="s">
        <v>9</v>
      </c>
      <c r="G959">
        <v>1934</v>
      </c>
      <c r="I959" t="str">
        <f t="shared" si="14"/>
        <v>20181221</v>
      </c>
      <c r="J959">
        <v>1934</v>
      </c>
    </row>
    <row r="960" spans="2:10" x14ac:dyDescent="0.35">
      <c r="B960">
        <v>20181221.000004001</v>
      </c>
      <c r="C960" t="s">
        <v>8</v>
      </c>
      <c r="D960" t="s">
        <v>9</v>
      </c>
      <c r="E960" s="6">
        <v>43455.438090277778</v>
      </c>
      <c r="F960" t="s">
        <v>9</v>
      </c>
      <c r="G960">
        <v>7764</v>
      </c>
      <c r="I960" t="str">
        <f t="shared" si="14"/>
        <v>20181221</v>
      </c>
      <c r="J960">
        <v>7764</v>
      </c>
    </row>
    <row r="961" spans="2:10" x14ac:dyDescent="0.35">
      <c r="B961">
        <v>20181221.000004999</v>
      </c>
      <c r="C961" t="s">
        <v>8</v>
      </c>
      <c r="D961" t="s">
        <v>9</v>
      </c>
      <c r="E961" s="6">
        <v>43455.438935185186</v>
      </c>
      <c r="F961" t="s">
        <v>9</v>
      </c>
      <c r="G961">
        <v>11992</v>
      </c>
      <c r="I961" t="str">
        <f t="shared" si="14"/>
        <v>20181221</v>
      </c>
      <c r="J961">
        <v>11992</v>
      </c>
    </row>
    <row r="962" spans="2:10" x14ac:dyDescent="0.35">
      <c r="B962">
        <v>20181221.000006001</v>
      </c>
      <c r="C962" t="s">
        <v>8</v>
      </c>
      <c r="D962" t="s">
        <v>9</v>
      </c>
      <c r="E962" s="6">
        <v>43455.439756944441</v>
      </c>
      <c r="F962" t="s">
        <v>9</v>
      </c>
      <c r="G962">
        <v>7442</v>
      </c>
      <c r="I962" t="str">
        <f t="shared" si="14"/>
        <v>20181221</v>
      </c>
      <c r="J962">
        <v>7442</v>
      </c>
    </row>
    <row r="963" spans="2:10" x14ac:dyDescent="0.35">
      <c r="B963">
        <v>20181221.000007</v>
      </c>
      <c r="C963" t="s">
        <v>8</v>
      </c>
      <c r="D963" t="s">
        <v>9</v>
      </c>
      <c r="E963" s="6">
        <v>43455.440763888888</v>
      </c>
      <c r="F963" t="s">
        <v>9</v>
      </c>
      <c r="G963">
        <v>11666</v>
      </c>
      <c r="I963" t="str">
        <f t="shared" si="14"/>
        <v>20181221</v>
      </c>
      <c r="J963">
        <v>11666</v>
      </c>
    </row>
    <row r="964" spans="2:10" x14ac:dyDescent="0.35">
      <c r="B964">
        <v>20181221.000007998</v>
      </c>
      <c r="C964" t="s">
        <v>8</v>
      </c>
      <c r="D964" t="s">
        <v>9</v>
      </c>
      <c r="E964" s="6">
        <v>43455.471585648149</v>
      </c>
      <c r="F964" t="s">
        <v>9</v>
      </c>
      <c r="G964">
        <v>24120</v>
      </c>
      <c r="I964" t="str">
        <f t="shared" si="14"/>
        <v>20181221</v>
      </c>
      <c r="J964">
        <v>24120</v>
      </c>
    </row>
    <row r="965" spans="2:10" x14ac:dyDescent="0.35">
      <c r="B965">
        <v>20181221.000009</v>
      </c>
      <c r="C965" t="s">
        <v>8</v>
      </c>
      <c r="D965" t="s">
        <v>9</v>
      </c>
      <c r="E965" s="6">
        <v>43455.474444444444</v>
      </c>
      <c r="F965" t="s">
        <v>9</v>
      </c>
      <c r="G965">
        <v>30689</v>
      </c>
      <c r="I965" t="str">
        <f t="shared" si="14"/>
        <v>20181221</v>
      </c>
      <c r="J965">
        <v>30689</v>
      </c>
    </row>
    <row r="966" spans="2:10" x14ac:dyDescent="0.35">
      <c r="B966">
        <v>20181221.000009999</v>
      </c>
      <c r="C966" t="s">
        <v>8</v>
      </c>
      <c r="D966" t="s">
        <v>9</v>
      </c>
      <c r="E966" s="6">
        <v>43455.476550925923</v>
      </c>
      <c r="F966" t="s">
        <v>9</v>
      </c>
      <c r="G966">
        <v>43681</v>
      </c>
      <c r="I966" t="str">
        <f t="shared" ref="I966:I1029" si="15">LEFT(B966,8)</f>
        <v>20181221</v>
      </c>
      <c r="J966">
        <v>43681</v>
      </c>
    </row>
    <row r="967" spans="2:10" x14ac:dyDescent="0.35">
      <c r="B967">
        <v>20181221.000011001</v>
      </c>
      <c r="C967" t="s">
        <v>8</v>
      </c>
      <c r="D967" t="s">
        <v>9</v>
      </c>
      <c r="E967" s="6">
        <v>43455.495972222219</v>
      </c>
      <c r="F967" t="s">
        <v>9</v>
      </c>
      <c r="G967">
        <v>1840</v>
      </c>
      <c r="I967" t="str">
        <f t="shared" si="15"/>
        <v>20181221</v>
      </c>
      <c r="J967">
        <v>1840</v>
      </c>
    </row>
    <row r="968" spans="2:10" x14ac:dyDescent="0.35">
      <c r="B968">
        <v>20181221.000011999</v>
      </c>
      <c r="C968" t="s">
        <v>8</v>
      </c>
      <c r="D968" t="s">
        <v>9</v>
      </c>
      <c r="E968" s="6">
        <v>43455.501817129632</v>
      </c>
      <c r="F968" t="s">
        <v>9</v>
      </c>
      <c r="G968">
        <v>50548</v>
      </c>
      <c r="I968" t="str">
        <f t="shared" si="15"/>
        <v>20181221</v>
      </c>
      <c r="J968">
        <v>50548</v>
      </c>
    </row>
    <row r="969" spans="2:10" x14ac:dyDescent="0.35">
      <c r="B969">
        <v>20181221.000013001</v>
      </c>
      <c r="C969" t="s">
        <v>8</v>
      </c>
      <c r="D969" t="s">
        <v>9</v>
      </c>
      <c r="E969" s="6">
        <v>43455.502754629626</v>
      </c>
      <c r="F969" t="s">
        <v>9</v>
      </c>
      <c r="G969">
        <v>2626</v>
      </c>
      <c r="I969" t="str">
        <f t="shared" si="15"/>
        <v>20181221</v>
      </c>
      <c r="J969">
        <v>2626</v>
      </c>
    </row>
    <row r="970" spans="2:10" x14ac:dyDescent="0.35">
      <c r="B970">
        <v>20181221.000014</v>
      </c>
      <c r="C970" t="s">
        <v>8</v>
      </c>
      <c r="D970" t="s">
        <v>9</v>
      </c>
      <c r="E970" s="6">
        <v>43455.503761574073</v>
      </c>
      <c r="F970" t="s">
        <v>9</v>
      </c>
      <c r="G970">
        <v>34144</v>
      </c>
      <c r="I970" t="str">
        <f t="shared" si="15"/>
        <v>20181221</v>
      </c>
      <c r="J970">
        <v>34144</v>
      </c>
    </row>
    <row r="971" spans="2:10" x14ac:dyDescent="0.35">
      <c r="B971">
        <v>20181221.000015002</v>
      </c>
      <c r="C971" t="s">
        <v>8</v>
      </c>
      <c r="D971" t="s">
        <v>9</v>
      </c>
      <c r="E971" s="6">
        <v>43455.505648148152</v>
      </c>
      <c r="F971" t="s">
        <v>9</v>
      </c>
      <c r="G971">
        <v>17689</v>
      </c>
      <c r="I971" t="str">
        <f t="shared" si="15"/>
        <v>20181221</v>
      </c>
      <c r="J971">
        <v>17689</v>
      </c>
    </row>
    <row r="972" spans="2:10" x14ac:dyDescent="0.35">
      <c r="B972">
        <v>20181221.000016</v>
      </c>
      <c r="C972" t="s">
        <v>8</v>
      </c>
      <c r="D972" t="s">
        <v>9</v>
      </c>
      <c r="E972" s="6">
        <v>43455.510439814818</v>
      </c>
      <c r="F972" t="s">
        <v>9</v>
      </c>
      <c r="G972">
        <v>2149</v>
      </c>
      <c r="I972" t="str">
        <f t="shared" si="15"/>
        <v>20181221</v>
      </c>
      <c r="J972">
        <v>2149</v>
      </c>
    </row>
    <row r="973" spans="2:10" x14ac:dyDescent="0.35">
      <c r="B973">
        <v>20181221.000016998</v>
      </c>
      <c r="C973" t="s">
        <v>8</v>
      </c>
      <c r="D973" t="s">
        <v>9</v>
      </c>
      <c r="E973" s="6">
        <v>43462.590717592589</v>
      </c>
      <c r="F973" t="s">
        <v>9</v>
      </c>
      <c r="G973">
        <v>228587</v>
      </c>
      <c r="I973" t="str">
        <f t="shared" si="15"/>
        <v>20181221</v>
      </c>
      <c r="J973">
        <v>228587</v>
      </c>
    </row>
    <row r="974" spans="2:10" x14ac:dyDescent="0.35">
      <c r="B974">
        <v>20181228</v>
      </c>
      <c r="C974" t="s">
        <v>8</v>
      </c>
      <c r="D974" t="s">
        <v>9</v>
      </c>
      <c r="E974" s="6">
        <v>43462.608483796299</v>
      </c>
      <c r="F974" t="s">
        <v>9</v>
      </c>
      <c r="G974">
        <v>186401</v>
      </c>
      <c r="I974" t="str">
        <f t="shared" si="15"/>
        <v>20181228</v>
      </c>
      <c r="J974">
        <v>186401</v>
      </c>
    </row>
    <row r="975" spans="2:10" x14ac:dyDescent="0.35">
      <c r="B975">
        <v>20181228.000000998</v>
      </c>
      <c r="C975" t="s">
        <v>8</v>
      </c>
      <c r="D975" t="s">
        <v>9</v>
      </c>
      <c r="E975" s="6">
        <v>43462.624618055554</v>
      </c>
      <c r="F975" t="s">
        <v>9</v>
      </c>
      <c r="G975">
        <v>240283</v>
      </c>
      <c r="I975" t="str">
        <f t="shared" si="15"/>
        <v>20181228</v>
      </c>
      <c r="J975">
        <v>240283</v>
      </c>
    </row>
    <row r="976" spans="2:10" x14ac:dyDescent="0.35">
      <c r="B976">
        <v>20181228.000002</v>
      </c>
      <c r="C976" t="s">
        <v>8</v>
      </c>
      <c r="D976" t="s">
        <v>9</v>
      </c>
      <c r="E976" s="6">
        <v>43462.627557870372</v>
      </c>
      <c r="F976" t="s">
        <v>9</v>
      </c>
      <c r="G976">
        <v>54479</v>
      </c>
      <c r="I976" t="str">
        <f t="shared" si="15"/>
        <v>20181228</v>
      </c>
      <c r="J976">
        <v>54479</v>
      </c>
    </row>
    <row r="977" spans="2:10" x14ac:dyDescent="0.35">
      <c r="B977">
        <v>20181228.000002999</v>
      </c>
      <c r="C977" t="s">
        <v>8</v>
      </c>
      <c r="D977" t="s">
        <v>9</v>
      </c>
      <c r="E977" s="6">
        <v>43462.626342592594</v>
      </c>
      <c r="F977" t="s">
        <v>9</v>
      </c>
      <c r="G977">
        <v>18206</v>
      </c>
      <c r="I977" t="str">
        <f t="shared" si="15"/>
        <v>20181228</v>
      </c>
      <c r="J977">
        <v>18206</v>
      </c>
    </row>
    <row r="978" spans="2:10" x14ac:dyDescent="0.35">
      <c r="B978">
        <v>20181228.000004001</v>
      </c>
      <c r="C978" t="s">
        <v>8</v>
      </c>
      <c r="D978" t="s">
        <v>9</v>
      </c>
      <c r="E978" s="6">
        <v>43465.513611111113</v>
      </c>
      <c r="F978" t="s">
        <v>9</v>
      </c>
      <c r="G978">
        <v>41429</v>
      </c>
      <c r="I978" t="str">
        <f t="shared" si="15"/>
        <v>20181228</v>
      </c>
      <c r="J978">
        <v>41429</v>
      </c>
    </row>
    <row r="979" spans="2:10" x14ac:dyDescent="0.35">
      <c r="B979">
        <v>20181231</v>
      </c>
      <c r="C979" t="s">
        <v>8</v>
      </c>
      <c r="D979" t="s">
        <v>9</v>
      </c>
      <c r="E979" s="6">
        <v>43465.517187500001</v>
      </c>
      <c r="F979" t="s">
        <v>9</v>
      </c>
      <c r="G979">
        <v>39901</v>
      </c>
      <c r="I979" t="str">
        <f t="shared" si="15"/>
        <v>20181231</v>
      </c>
      <c r="J979">
        <v>39901</v>
      </c>
    </row>
    <row r="980" spans="2:10" x14ac:dyDescent="0.35">
      <c r="B980">
        <v>20181231.000000998</v>
      </c>
      <c r="C980" t="s">
        <v>8</v>
      </c>
      <c r="D980" t="s">
        <v>9</v>
      </c>
      <c r="E980" s="6">
        <v>43465.518217592595</v>
      </c>
      <c r="F980" t="s">
        <v>9</v>
      </c>
      <c r="G980">
        <v>30002</v>
      </c>
      <c r="I980" t="str">
        <f t="shared" si="15"/>
        <v>20181231</v>
      </c>
      <c r="J980">
        <v>30002</v>
      </c>
    </row>
    <row r="981" spans="2:10" x14ac:dyDescent="0.35">
      <c r="B981">
        <v>20181231.000002</v>
      </c>
      <c r="C981" t="s">
        <v>8</v>
      </c>
      <c r="D981" t="s">
        <v>9</v>
      </c>
      <c r="E981" s="6">
        <v>43465.521747685183</v>
      </c>
      <c r="F981" t="s">
        <v>9</v>
      </c>
      <c r="G981">
        <v>47070</v>
      </c>
      <c r="I981" t="str">
        <f t="shared" si="15"/>
        <v>20181231</v>
      </c>
      <c r="J981">
        <v>47070</v>
      </c>
    </row>
    <row r="982" spans="2:10" x14ac:dyDescent="0.35">
      <c r="B982">
        <v>20181231.000002999</v>
      </c>
      <c r="C982" t="s">
        <v>8</v>
      </c>
      <c r="D982" t="s">
        <v>9</v>
      </c>
      <c r="E982" s="6">
        <v>43465.520254629628</v>
      </c>
      <c r="F982" t="s">
        <v>9</v>
      </c>
      <c r="G982">
        <v>15972</v>
      </c>
      <c r="I982" t="str">
        <f t="shared" si="15"/>
        <v>20181231</v>
      </c>
      <c r="J982">
        <v>15972</v>
      </c>
    </row>
    <row r="983" spans="2:10" x14ac:dyDescent="0.35">
      <c r="B983">
        <v>20181231.000004001</v>
      </c>
      <c r="C983" t="s">
        <v>8</v>
      </c>
      <c r="D983" t="s">
        <v>9</v>
      </c>
      <c r="E983" s="6">
        <v>43465.530798611115</v>
      </c>
      <c r="F983" t="s">
        <v>9</v>
      </c>
      <c r="G983">
        <v>12433</v>
      </c>
      <c r="I983" t="str">
        <f t="shared" si="15"/>
        <v>20181231</v>
      </c>
      <c r="J983">
        <v>12433</v>
      </c>
    </row>
    <row r="984" spans="2:10" x14ac:dyDescent="0.35">
      <c r="B984">
        <v>20181231.000004999</v>
      </c>
      <c r="C984" t="s">
        <v>8</v>
      </c>
      <c r="D984" t="s">
        <v>9</v>
      </c>
      <c r="E984" s="6">
        <v>43465.532835648148</v>
      </c>
      <c r="F984" t="s">
        <v>9</v>
      </c>
      <c r="G984">
        <v>6271</v>
      </c>
      <c r="I984" t="str">
        <f t="shared" si="15"/>
        <v>20181231</v>
      </c>
      <c r="J984">
        <v>6271</v>
      </c>
    </row>
    <row r="985" spans="2:10" x14ac:dyDescent="0.35">
      <c r="B985">
        <v>20181231.000006001</v>
      </c>
      <c r="C985" t="s">
        <v>8</v>
      </c>
      <c r="D985" t="s">
        <v>9</v>
      </c>
      <c r="E985" s="6">
        <v>43465.538425925923</v>
      </c>
      <c r="F985" t="s">
        <v>9</v>
      </c>
      <c r="G985">
        <v>58294</v>
      </c>
      <c r="I985" t="str">
        <f t="shared" si="15"/>
        <v>20181231</v>
      </c>
      <c r="J985">
        <v>58294</v>
      </c>
    </row>
    <row r="986" spans="2:10" x14ac:dyDescent="0.35">
      <c r="B986">
        <v>20181231.000007</v>
      </c>
      <c r="C986" t="s">
        <v>8</v>
      </c>
      <c r="D986" t="s">
        <v>9</v>
      </c>
      <c r="E986" s="6">
        <v>43465.538993055554</v>
      </c>
      <c r="F986" t="s">
        <v>9</v>
      </c>
      <c r="G986">
        <v>9517</v>
      </c>
      <c r="I986" t="str">
        <f t="shared" si="15"/>
        <v>20181231</v>
      </c>
      <c r="J986">
        <v>9517</v>
      </c>
    </row>
    <row r="987" spans="2:10" x14ac:dyDescent="0.35">
      <c r="B987">
        <v>20181231.000007998</v>
      </c>
      <c r="C987" t="s">
        <v>8</v>
      </c>
      <c r="D987" t="s">
        <v>9</v>
      </c>
      <c r="E987" s="6">
        <v>43465.540081018517</v>
      </c>
      <c r="F987" t="s">
        <v>9</v>
      </c>
      <c r="G987">
        <v>6438</v>
      </c>
      <c r="I987" t="str">
        <f t="shared" si="15"/>
        <v>20181231</v>
      </c>
      <c r="J987">
        <v>6438</v>
      </c>
    </row>
    <row r="988" spans="2:10" x14ac:dyDescent="0.35">
      <c r="B988">
        <v>20181231.000009</v>
      </c>
      <c r="C988" t="s">
        <v>8</v>
      </c>
      <c r="D988" t="s">
        <v>9</v>
      </c>
      <c r="E988" s="6">
        <v>43465.545717592591</v>
      </c>
      <c r="F988" t="s">
        <v>9</v>
      </c>
      <c r="G988">
        <v>60531</v>
      </c>
      <c r="I988" t="str">
        <f t="shared" si="15"/>
        <v>20181231</v>
      </c>
      <c r="J988">
        <v>60531</v>
      </c>
    </row>
    <row r="989" spans="2:10" x14ac:dyDescent="0.35">
      <c r="B989">
        <v>20181231.000009999</v>
      </c>
      <c r="C989" t="s">
        <v>8</v>
      </c>
      <c r="D989" t="s">
        <v>9</v>
      </c>
      <c r="E989" s="6">
        <v>43465.546203703707</v>
      </c>
      <c r="F989" t="s">
        <v>9</v>
      </c>
      <c r="G989">
        <v>9643</v>
      </c>
      <c r="I989" t="str">
        <f t="shared" si="15"/>
        <v>20181231</v>
      </c>
      <c r="J989">
        <v>9643</v>
      </c>
    </row>
    <row r="990" spans="2:10" x14ac:dyDescent="0.35">
      <c r="B990">
        <v>20181231.000011001</v>
      </c>
      <c r="C990" t="s">
        <v>8</v>
      </c>
      <c r="D990" t="s">
        <v>9</v>
      </c>
      <c r="E990" s="6">
        <v>43465.547037037039</v>
      </c>
      <c r="F990" t="s">
        <v>9</v>
      </c>
      <c r="G990">
        <v>7678</v>
      </c>
      <c r="I990" t="str">
        <f t="shared" si="15"/>
        <v>20181231</v>
      </c>
      <c r="J990">
        <v>7678</v>
      </c>
    </row>
    <row r="991" spans="2:10" x14ac:dyDescent="0.35">
      <c r="B991">
        <v>20181231.000011999</v>
      </c>
      <c r="C991" t="s">
        <v>8</v>
      </c>
      <c r="D991" t="s">
        <v>9</v>
      </c>
      <c r="E991" s="6">
        <v>43465.549618055556</v>
      </c>
      <c r="F991" t="s">
        <v>9</v>
      </c>
      <c r="G991">
        <v>81010</v>
      </c>
      <c r="I991" t="str">
        <f t="shared" si="15"/>
        <v>20181231</v>
      </c>
      <c r="J991">
        <v>81010</v>
      </c>
    </row>
    <row r="992" spans="2:10" x14ac:dyDescent="0.35">
      <c r="B992">
        <v>20181231.000013001</v>
      </c>
      <c r="C992" t="s">
        <v>8</v>
      </c>
      <c r="D992" t="s">
        <v>9</v>
      </c>
      <c r="E992" s="6">
        <v>43465.54792824074</v>
      </c>
      <c r="F992" t="s">
        <v>9</v>
      </c>
      <c r="G992">
        <v>9291</v>
      </c>
      <c r="I992" t="str">
        <f t="shared" si="15"/>
        <v>20181231</v>
      </c>
      <c r="J992">
        <v>9291</v>
      </c>
    </row>
    <row r="993" spans="2:10" x14ac:dyDescent="0.35">
      <c r="B993">
        <v>20181231.000014</v>
      </c>
      <c r="C993" t="s">
        <v>8</v>
      </c>
      <c r="D993" t="s">
        <v>9</v>
      </c>
      <c r="E993" s="6">
        <v>43465.550104166665</v>
      </c>
      <c r="F993" t="s">
        <v>9</v>
      </c>
      <c r="G993">
        <v>4679</v>
      </c>
      <c r="I993" t="str">
        <f t="shared" si="15"/>
        <v>20181231</v>
      </c>
      <c r="J993">
        <v>4679</v>
      </c>
    </row>
    <row r="994" spans="2:10" x14ac:dyDescent="0.35">
      <c r="B994">
        <v>20181231.000015002</v>
      </c>
      <c r="C994" t="s">
        <v>8</v>
      </c>
      <c r="D994" t="s">
        <v>9</v>
      </c>
      <c r="E994" s="6">
        <v>43465.550937499997</v>
      </c>
      <c r="F994" t="s">
        <v>9</v>
      </c>
      <c r="G994">
        <v>7615</v>
      </c>
      <c r="I994" t="str">
        <f t="shared" si="15"/>
        <v>20181231</v>
      </c>
      <c r="J994">
        <v>7615</v>
      </c>
    </row>
    <row r="995" spans="2:10" x14ac:dyDescent="0.35">
      <c r="B995">
        <v>20181231.000016</v>
      </c>
      <c r="C995" t="s">
        <v>8</v>
      </c>
      <c r="D995" t="s">
        <v>9</v>
      </c>
      <c r="E995" s="6">
        <v>43467.435787037037</v>
      </c>
      <c r="F995" t="s">
        <v>9</v>
      </c>
      <c r="G995">
        <v>6099</v>
      </c>
      <c r="I995" t="str">
        <f t="shared" si="15"/>
        <v>20181231</v>
      </c>
      <c r="J995">
        <v>6099</v>
      </c>
    </row>
    <row r="996" spans="2:10" x14ac:dyDescent="0.35">
      <c r="B996">
        <v>20190102</v>
      </c>
      <c r="C996" t="s">
        <v>8</v>
      </c>
      <c r="D996" t="s">
        <v>9</v>
      </c>
      <c r="E996" s="6">
        <v>43467.447789351849</v>
      </c>
      <c r="F996" t="s">
        <v>9</v>
      </c>
      <c r="G996">
        <v>106119</v>
      </c>
      <c r="I996" t="str">
        <f t="shared" si="15"/>
        <v>20190102</v>
      </c>
      <c r="J996">
        <v>106119</v>
      </c>
    </row>
    <row r="997" spans="2:10" x14ac:dyDescent="0.35">
      <c r="B997">
        <v>20190102.000000998</v>
      </c>
      <c r="C997" t="s">
        <v>8</v>
      </c>
      <c r="D997" t="s">
        <v>9</v>
      </c>
      <c r="E997" s="6">
        <v>43467.439282407409</v>
      </c>
      <c r="F997" t="s">
        <v>9</v>
      </c>
      <c r="G997">
        <v>12408</v>
      </c>
      <c r="I997" t="str">
        <f t="shared" si="15"/>
        <v>20190102</v>
      </c>
      <c r="J997">
        <v>12408</v>
      </c>
    </row>
    <row r="998" spans="2:10" x14ac:dyDescent="0.35">
      <c r="B998">
        <v>20190102.000002</v>
      </c>
      <c r="C998" t="s">
        <v>8</v>
      </c>
      <c r="D998" t="s">
        <v>9</v>
      </c>
      <c r="E998" s="6">
        <v>43467.444814814815</v>
      </c>
      <c r="F998" t="s">
        <v>9</v>
      </c>
      <c r="G998">
        <v>4845</v>
      </c>
      <c r="I998" t="str">
        <f t="shared" si="15"/>
        <v>20190102</v>
      </c>
      <c r="J998">
        <v>4845</v>
      </c>
    </row>
    <row r="999" spans="2:10" x14ac:dyDescent="0.35">
      <c r="B999">
        <v>20190102.000002999</v>
      </c>
      <c r="C999" t="s">
        <v>8</v>
      </c>
      <c r="D999" t="s">
        <v>9</v>
      </c>
      <c r="E999" s="6">
        <v>43467.448634259257</v>
      </c>
      <c r="F999" t="s">
        <v>9</v>
      </c>
      <c r="G999">
        <v>4491</v>
      </c>
      <c r="I999" t="str">
        <f t="shared" si="15"/>
        <v>20190102</v>
      </c>
      <c r="J999">
        <v>4491</v>
      </c>
    </row>
    <row r="1000" spans="2:10" x14ac:dyDescent="0.35">
      <c r="B1000">
        <v>20190102.000004001</v>
      </c>
      <c r="C1000" t="s">
        <v>8</v>
      </c>
      <c r="D1000" t="s">
        <v>9</v>
      </c>
      <c r="E1000" s="6">
        <v>43467.449456018519</v>
      </c>
      <c r="F1000" t="s">
        <v>9</v>
      </c>
      <c r="G1000">
        <v>4126</v>
      </c>
      <c r="I1000" t="str">
        <f t="shared" si="15"/>
        <v>20190102</v>
      </c>
      <c r="J1000">
        <v>4126</v>
      </c>
    </row>
    <row r="1001" spans="2:10" x14ac:dyDescent="0.35">
      <c r="B1001">
        <v>20190102.000004999</v>
      </c>
      <c r="C1001" t="s">
        <v>8</v>
      </c>
      <c r="D1001" t="s">
        <v>9</v>
      </c>
      <c r="E1001" s="6">
        <v>43467.450300925928</v>
      </c>
      <c r="F1001" t="s">
        <v>9</v>
      </c>
      <c r="G1001">
        <v>3871</v>
      </c>
      <c r="I1001" t="str">
        <f t="shared" si="15"/>
        <v>20190102</v>
      </c>
      <c r="J1001">
        <v>3871</v>
      </c>
    </row>
    <row r="1002" spans="2:10" x14ac:dyDescent="0.35">
      <c r="B1002">
        <v>20190102.000006001</v>
      </c>
      <c r="C1002" t="s">
        <v>8</v>
      </c>
      <c r="D1002" t="s">
        <v>9</v>
      </c>
      <c r="E1002" s="6">
        <v>43467.451122685183</v>
      </c>
      <c r="F1002" t="s">
        <v>9</v>
      </c>
      <c r="G1002">
        <v>3923</v>
      </c>
      <c r="I1002" t="str">
        <f t="shared" si="15"/>
        <v>20190102</v>
      </c>
      <c r="J1002">
        <v>3923</v>
      </c>
    </row>
    <row r="1003" spans="2:10" x14ac:dyDescent="0.35">
      <c r="B1003">
        <v>20190102.000007</v>
      </c>
      <c r="C1003" t="s">
        <v>8</v>
      </c>
      <c r="D1003" t="s">
        <v>9</v>
      </c>
      <c r="E1003" s="6">
        <v>43467.453113425923</v>
      </c>
      <c r="F1003" t="s">
        <v>9</v>
      </c>
      <c r="G1003">
        <v>3879</v>
      </c>
      <c r="I1003" t="str">
        <f t="shared" si="15"/>
        <v>20190102</v>
      </c>
      <c r="J1003">
        <v>3879</v>
      </c>
    </row>
    <row r="1004" spans="2:10" x14ac:dyDescent="0.35">
      <c r="B1004">
        <v>20190102.000007998</v>
      </c>
      <c r="C1004" t="s">
        <v>8</v>
      </c>
      <c r="D1004" t="s">
        <v>9</v>
      </c>
      <c r="E1004" s="6">
        <v>43467.456018518518</v>
      </c>
      <c r="F1004" t="s">
        <v>9</v>
      </c>
      <c r="G1004">
        <v>3916</v>
      </c>
      <c r="I1004" t="str">
        <f t="shared" si="15"/>
        <v>20190102</v>
      </c>
      <c r="J1004">
        <v>3916</v>
      </c>
    </row>
    <row r="1005" spans="2:10" x14ac:dyDescent="0.35">
      <c r="B1005">
        <v>20190102.000009</v>
      </c>
      <c r="C1005" t="s">
        <v>8</v>
      </c>
      <c r="D1005" t="s">
        <v>9</v>
      </c>
      <c r="E1005" s="6">
        <v>43467.453912037039</v>
      </c>
      <c r="F1005" t="s">
        <v>9</v>
      </c>
      <c r="G1005">
        <v>3968</v>
      </c>
      <c r="I1005" t="str">
        <f t="shared" si="15"/>
        <v>20190102</v>
      </c>
      <c r="J1005">
        <v>3968</v>
      </c>
    </row>
    <row r="1006" spans="2:10" x14ac:dyDescent="0.35">
      <c r="B1006">
        <v>20190102.000009999</v>
      </c>
      <c r="C1006" t="s">
        <v>8</v>
      </c>
      <c r="D1006" t="s">
        <v>9</v>
      </c>
      <c r="E1006" s="6">
        <v>43467.454826388886</v>
      </c>
      <c r="F1006" t="s">
        <v>9</v>
      </c>
      <c r="G1006">
        <v>14180</v>
      </c>
      <c r="I1006" t="str">
        <f t="shared" si="15"/>
        <v>20190102</v>
      </c>
      <c r="J1006">
        <v>14180</v>
      </c>
    </row>
    <row r="1007" spans="2:10" x14ac:dyDescent="0.35">
      <c r="B1007">
        <v>20190102.000011001</v>
      </c>
      <c r="C1007" t="s">
        <v>8</v>
      </c>
      <c r="D1007" t="s">
        <v>9</v>
      </c>
      <c r="E1007" s="6">
        <v>43467.456493055557</v>
      </c>
      <c r="F1007" t="s">
        <v>9</v>
      </c>
      <c r="G1007">
        <v>5073</v>
      </c>
      <c r="I1007" t="str">
        <f t="shared" si="15"/>
        <v>20190102</v>
      </c>
      <c r="J1007">
        <v>5073</v>
      </c>
    </row>
    <row r="1008" spans="2:10" x14ac:dyDescent="0.35">
      <c r="B1008">
        <v>20190102.000011999</v>
      </c>
      <c r="C1008" t="s">
        <v>8</v>
      </c>
      <c r="D1008" t="s">
        <v>9</v>
      </c>
      <c r="E1008" s="6">
        <v>43467.457557870373</v>
      </c>
      <c r="F1008" t="s">
        <v>9</v>
      </c>
      <c r="G1008">
        <v>46309</v>
      </c>
      <c r="I1008" t="str">
        <f t="shared" si="15"/>
        <v>20190102</v>
      </c>
      <c r="J1008">
        <v>46309</v>
      </c>
    </row>
    <row r="1009" spans="2:10" x14ac:dyDescent="0.35">
      <c r="B1009">
        <v>20190102.000013001</v>
      </c>
      <c r="C1009" t="s">
        <v>8</v>
      </c>
      <c r="D1009" t="s">
        <v>9</v>
      </c>
      <c r="E1009" s="6">
        <v>43467.678981481484</v>
      </c>
      <c r="F1009" t="s">
        <v>9</v>
      </c>
      <c r="G1009">
        <v>30199</v>
      </c>
      <c r="I1009" t="str">
        <f t="shared" si="15"/>
        <v>20190102</v>
      </c>
      <c r="J1009">
        <v>30199</v>
      </c>
    </row>
    <row r="1010" spans="2:10" x14ac:dyDescent="0.35">
      <c r="B1010">
        <v>20190102.000014</v>
      </c>
      <c r="C1010" t="s">
        <v>8</v>
      </c>
      <c r="D1010" t="s">
        <v>9</v>
      </c>
      <c r="E1010" s="6">
        <v>43467.681041666663</v>
      </c>
      <c r="F1010" t="s">
        <v>9</v>
      </c>
      <c r="G1010">
        <v>16600</v>
      </c>
      <c r="I1010" t="str">
        <f t="shared" si="15"/>
        <v>20190102</v>
      </c>
      <c r="J1010">
        <v>16600</v>
      </c>
    </row>
    <row r="1011" spans="2:10" x14ac:dyDescent="0.35">
      <c r="B1011">
        <v>20190102.000015002</v>
      </c>
      <c r="C1011" t="s">
        <v>8</v>
      </c>
      <c r="D1011" t="s">
        <v>9</v>
      </c>
      <c r="E1011" s="6">
        <v>43468.453865740739</v>
      </c>
      <c r="F1011" t="s">
        <v>9</v>
      </c>
      <c r="G1011">
        <v>11263</v>
      </c>
      <c r="I1011" t="str">
        <f t="shared" si="15"/>
        <v>20190102</v>
      </c>
      <c r="J1011">
        <v>11263</v>
      </c>
    </row>
    <row r="1012" spans="2:10" x14ac:dyDescent="0.35">
      <c r="B1012">
        <v>20190103</v>
      </c>
      <c r="C1012" t="s">
        <v>8</v>
      </c>
      <c r="D1012" t="s">
        <v>9</v>
      </c>
      <c r="E1012" s="6">
        <v>43468.454699074071</v>
      </c>
      <c r="F1012" t="s">
        <v>9</v>
      </c>
      <c r="G1012">
        <v>7725</v>
      </c>
      <c r="I1012" t="str">
        <f t="shared" si="15"/>
        <v>20190103</v>
      </c>
      <c r="J1012">
        <v>7725</v>
      </c>
    </row>
    <row r="1013" spans="2:10" x14ac:dyDescent="0.35">
      <c r="B1013">
        <v>20190103.000000998</v>
      </c>
      <c r="C1013" t="s">
        <v>8</v>
      </c>
      <c r="D1013" t="s">
        <v>9</v>
      </c>
      <c r="E1013" s="6">
        <v>43468.455659722225</v>
      </c>
      <c r="F1013" t="s">
        <v>9</v>
      </c>
      <c r="G1013">
        <v>10056</v>
      </c>
      <c r="I1013" t="str">
        <f t="shared" si="15"/>
        <v>20190103</v>
      </c>
      <c r="J1013">
        <v>10056</v>
      </c>
    </row>
    <row r="1014" spans="2:10" x14ac:dyDescent="0.35">
      <c r="B1014">
        <v>20190103.000002</v>
      </c>
      <c r="C1014" t="s">
        <v>8</v>
      </c>
      <c r="D1014" t="s">
        <v>9</v>
      </c>
      <c r="E1014" s="6">
        <v>43468.45652777778</v>
      </c>
      <c r="F1014" t="s">
        <v>9</v>
      </c>
      <c r="G1014">
        <v>7339</v>
      </c>
      <c r="I1014" t="str">
        <f t="shared" si="15"/>
        <v>20190103</v>
      </c>
      <c r="J1014">
        <v>7339</v>
      </c>
    </row>
    <row r="1015" spans="2:10" x14ac:dyDescent="0.35">
      <c r="B1015">
        <v>20190103.000002999</v>
      </c>
      <c r="C1015" t="s">
        <v>8</v>
      </c>
      <c r="D1015" t="s">
        <v>9</v>
      </c>
      <c r="E1015" s="6">
        <v>43468.457453703704</v>
      </c>
      <c r="F1015" t="s">
        <v>9</v>
      </c>
      <c r="G1015">
        <v>10876</v>
      </c>
      <c r="I1015" t="str">
        <f t="shared" si="15"/>
        <v>20190103</v>
      </c>
      <c r="J1015">
        <v>10876</v>
      </c>
    </row>
    <row r="1016" spans="2:10" x14ac:dyDescent="0.35">
      <c r="B1016">
        <v>20190103.000004001</v>
      </c>
      <c r="C1016" t="s">
        <v>8</v>
      </c>
      <c r="D1016" t="s">
        <v>9</v>
      </c>
      <c r="E1016" s="6">
        <v>43468.458414351851</v>
      </c>
      <c r="F1016" t="s">
        <v>9</v>
      </c>
      <c r="G1016">
        <v>7156</v>
      </c>
      <c r="I1016" t="str">
        <f t="shared" si="15"/>
        <v>20190103</v>
      </c>
      <c r="J1016">
        <v>7156</v>
      </c>
    </row>
    <row r="1017" spans="2:10" x14ac:dyDescent="0.35">
      <c r="B1017">
        <v>20190103.000004999</v>
      </c>
      <c r="C1017" t="s">
        <v>8</v>
      </c>
      <c r="D1017" t="s">
        <v>9</v>
      </c>
      <c r="E1017" s="6">
        <v>43468.459432870368</v>
      </c>
      <c r="F1017" t="s">
        <v>9</v>
      </c>
      <c r="G1017">
        <v>12518</v>
      </c>
      <c r="I1017" t="str">
        <f t="shared" si="15"/>
        <v>20190103</v>
      </c>
      <c r="J1017">
        <v>12518</v>
      </c>
    </row>
    <row r="1018" spans="2:10" x14ac:dyDescent="0.35">
      <c r="B1018">
        <v>20190103.000006001</v>
      </c>
      <c r="C1018" t="s">
        <v>8</v>
      </c>
      <c r="D1018" t="s">
        <v>9</v>
      </c>
      <c r="E1018" s="6">
        <v>43468.460289351853</v>
      </c>
      <c r="F1018" t="s">
        <v>9</v>
      </c>
      <c r="G1018">
        <v>8592</v>
      </c>
      <c r="I1018" t="str">
        <f t="shared" si="15"/>
        <v>20190103</v>
      </c>
      <c r="J1018">
        <v>8592</v>
      </c>
    </row>
    <row r="1019" spans="2:10" x14ac:dyDescent="0.35">
      <c r="B1019">
        <v>20190103.000007</v>
      </c>
      <c r="C1019" t="s">
        <v>8</v>
      </c>
      <c r="D1019" t="s">
        <v>9</v>
      </c>
      <c r="E1019" s="6">
        <v>43468.592175925929</v>
      </c>
      <c r="F1019" t="s">
        <v>9</v>
      </c>
      <c r="G1019">
        <v>36561</v>
      </c>
      <c r="I1019" t="str">
        <f t="shared" si="15"/>
        <v>20190103</v>
      </c>
      <c r="J1019">
        <v>36561</v>
      </c>
    </row>
    <row r="1020" spans="2:10" x14ac:dyDescent="0.35">
      <c r="B1020">
        <v>20190103.000007998</v>
      </c>
      <c r="C1020" t="s">
        <v>8</v>
      </c>
      <c r="D1020" t="s">
        <v>9</v>
      </c>
      <c r="E1020" s="6">
        <v>43468.591157407405</v>
      </c>
      <c r="F1020" t="s">
        <v>9</v>
      </c>
      <c r="G1020">
        <v>8944</v>
      </c>
      <c r="I1020" t="str">
        <f t="shared" si="15"/>
        <v>20190103</v>
      </c>
      <c r="J1020">
        <v>8944</v>
      </c>
    </row>
    <row r="1021" spans="2:10" x14ac:dyDescent="0.35">
      <c r="B1021">
        <v>20190103.000009</v>
      </c>
      <c r="C1021" t="s">
        <v>8</v>
      </c>
      <c r="D1021" t="s">
        <v>9</v>
      </c>
      <c r="E1021" s="6">
        <v>43468.593043981484</v>
      </c>
      <c r="F1021" t="s">
        <v>9</v>
      </c>
      <c r="G1021">
        <v>6403</v>
      </c>
      <c r="I1021" t="str">
        <f t="shared" si="15"/>
        <v>20190103</v>
      </c>
      <c r="J1021">
        <v>6403</v>
      </c>
    </row>
    <row r="1022" spans="2:10" x14ac:dyDescent="0.35">
      <c r="B1022">
        <v>20190103.000009999</v>
      </c>
      <c r="C1022" t="s">
        <v>8</v>
      </c>
      <c r="D1022" t="s">
        <v>9</v>
      </c>
      <c r="E1022" s="6">
        <v>43468.669224537036</v>
      </c>
      <c r="F1022" t="s">
        <v>9</v>
      </c>
      <c r="G1022">
        <v>33320</v>
      </c>
      <c r="I1022" t="str">
        <f t="shared" si="15"/>
        <v>20190103</v>
      </c>
      <c r="J1022">
        <v>33320</v>
      </c>
    </row>
    <row r="1023" spans="2:10" x14ac:dyDescent="0.35">
      <c r="B1023">
        <v>20190103.000011001</v>
      </c>
      <c r="C1023" t="s">
        <v>8</v>
      </c>
      <c r="D1023" t="s">
        <v>9</v>
      </c>
      <c r="E1023" s="6">
        <v>43468.733495370368</v>
      </c>
      <c r="F1023" t="s">
        <v>9</v>
      </c>
      <c r="G1023">
        <v>712</v>
      </c>
      <c r="I1023" t="str">
        <f t="shared" si="15"/>
        <v>20190103</v>
      </c>
      <c r="J1023">
        <v>712</v>
      </c>
    </row>
    <row r="1024" spans="2:10" x14ac:dyDescent="0.35">
      <c r="B1024">
        <v>20190103.000011999</v>
      </c>
      <c r="C1024" t="s">
        <v>8</v>
      </c>
      <c r="D1024" t="s">
        <v>9</v>
      </c>
      <c r="E1024" s="6">
        <v>43468.740474537037</v>
      </c>
      <c r="F1024" t="s">
        <v>9</v>
      </c>
      <c r="G1024">
        <v>13707</v>
      </c>
      <c r="I1024" t="str">
        <f t="shared" si="15"/>
        <v>20190103</v>
      </c>
      <c r="J1024">
        <v>13707</v>
      </c>
    </row>
    <row r="1025" spans="2:10" x14ac:dyDescent="0.35">
      <c r="B1025">
        <v>20190103.000013001</v>
      </c>
      <c r="C1025" t="s">
        <v>8</v>
      </c>
      <c r="D1025" t="s">
        <v>9</v>
      </c>
      <c r="E1025" s="6">
        <v>43469.457928240743</v>
      </c>
      <c r="F1025" t="s">
        <v>9</v>
      </c>
      <c r="G1025">
        <v>9506</v>
      </c>
      <c r="I1025" t="str">
        <f t="shared" si="15"/>
        <v>20190103</v>
      </c>
      <c r="J1025">
        <v>9506</v>
      </c>
    </row>
    <row r="1026" spans="2:10" x14ac:dyDescent="0.35">
      <c r="B1026">
        <v>20190104</v>
      </c>
      <c r="C1026" t="s">
        <v>8</v>
      </c>
      <c r="D1026" t="s">
        <v>9</v>
      </c>
      <c r="E1026" s="6">
        <v>43469.460081018522</v>
      </c>
      <c r="F1026" t="s">
        <v>9</v>
      </c>
      <c r="G1026">
        <v>26036</v>
      </c>
      <c r="I1026" t="str">
        <f t="shared" si="15"/>
        <v>20190104</v>
      </c>
      <c r="J1026">
        <v>26036</v>
      </c>
    </row>
    <row r="1027" spans="2:10" x14ac:dyDescent="0.35">
      <c r="B1027">
        <v>20190104.000000998</v>
      </c>
      <c r="C1027" t="s">
        <v>8</v>
      </c>
      <c r="D1027" t="s">
        <v>9</v>
      </c>
      <c r="E1027" s="6">
        <v>43469.600694444445</v>
      </c>
      <c r="F1027" t="s">
        <v>9</v>
      </c>
      <c r="G1027">
        <v>67162</v>
      </c>
      <c r="I1027" t="str">
        <f t="shared" si="15"/>
        <v>20190104</v>
      </c>
      <c r="J1027">
        <v>67162</v>
      </c>
    </row>
    <row r="1028" spans="2:10" x14ac:dyDescent="0.35">
      <c r="B1028">
        <v>20190104.000002</v>
      </c>
      <c r="C1028" t="s">
        <v>8</v>
      </c>
      <c r="D1028" t="s">
        <v>9</v>
      </c>
      <c r="E1028" s="6">
        <v>43469.62572916667</v>
      </c>
      <c r="F1028" t="s">
        <v>9</v>
      </c>
      <c r="G1028">
        <v>63530</v>
      </c>
      <c r="I1028" t="str">
        <f t="shared" si="15"/>
        <v>20190104</v>
      </c>
      <c r="J1028">
        <v>63530</v>
      </c>
    </row>
    <row r="1029" spans="2:10" x14ac:dyDescent="0.35">
      <c r="B1029">
        <v>20190104.000002999</v>
      </c>
      <c r="C1029" t="s">
        <v>8</v>
      </c>
      <c r="D1029" t="s">
        <v>9</v>
      </c>
      <c r="E1029" s="6">
        <v>43469.632743055554</v>
      </c>
      <c r="F1029" t="s">
        <v>9</v>
      </c>
      <c r="G1029">
        <v>81884</v>
      </c>
      <c r="I1029" t="str">
        <f t="shared" si="15"/>
        <v>20190104</v>
      </c>
      <c r="J1029">
        <v>81884</v>
      </c>
    </row>
    <row r="1030" spans="2:10" x14ac:dyDescent="0.35">
      <c r="B1030">
        <v>20190104.000004001</v>
      </c>
      <c r="C1030" t="s">
        <v>8</v>
      </c>
      <c r="D1030" t="s">
        <v>9</v>
      </c>
      <c r="E1030" s="6">
        <v>43469.678240740737</v>
      </c>
      <c r="F1030" t="s">
        <v>9</v>
      </c>
      <c r="G1030">
        <v>6293</v>
      </c>
      <c r="I1030" t="str">
        <f t="shared" ref="I1030:I1093" si="16">LEFT(B1030,8)</f>
        <v>20190104</v>
      </c>
      <c r="J1030">
        <v>6293</v>
      </c>
    </row>
    <row r="1031" spans="2:10" x14ac:dyDescent="0.35">
      <c r="B1031">
        <v>20190104.000004999</v>
      </c>
      <c r="C1031" t="s">
        <v>8</v>
      </c>
      <c r="D1031" t="s">
        <v>9</v>
      </c>
      <c r="E1031" s="6">
        <v>43469.679120370369</v>
      </c>
      <c r="F1031" t="s">
        <v>9</v>
      </c>
      <c r="G1031">
        <v>9776</v>
      </c>
      <c r="I1031" t="str">
        <f t="shared" si="16"/>
        <v>20190104</v>
      </c>
      <c r="J1031">
        <v>9776</v>
      </c>
    </row>
    <row r="1032" spans="2:10" x14ac:dyDescent="0.35">
      <c r="B1032">
        <v>20190104.000006001</v>
      </c>
      <c r="C1032" t="s">
        <v>8</v>
      </c>
      <c r="D1032" t="s">
        <v>9</v>
      </c>
      <c r="E1032" s="6">
        <v>43469.687349537038</v>
      </c>
      <c r="F1032" t="s">
        <v>9</v>
      </c>
      <c r="G1032">
        <v>68250</v>
      </c>
      <c r="I1032" t="str">
        <f t="shared" si="16"/>
        <v>20190104</v>
      </c>
      <c r="J1032">
        <v>68250</v>
      </c>
    </row>
    <row r="1033" spans="2:10" x14ac:dyDescent="0.35">
      <c r="B1033">
        <v>20190104.000007</v>
      </c>
      <c r="C1033" t="s">
        <v>8</v>
      </c>
      <c r="D1033" t="s">
        <v>9</v>
      </c>
      <c r="E1033" s="6">
        <v>43472.505162037036</v>
      </c>
      <c r="F1033" t="s">
        <v>9</v>
      </c>
      <c r="G1033">
        <v>6671</v>
      </c>
      <c r="I1033" t="str">
        <f t="shared" si="16"/>
        <v>20190104</v>
      </c>
      <c r="J1033">
        <v>6671</v>
      </c>
    </row>
    <row r="1034" spans="2:10" x14ac:dyDescent="0.35">
      <c r="B1034">
        <v>20190107</v>
      </c>
      <c r="C1034" t="s">
        <v>8</v>
      </c>
      <c r="D1034" t="s">
        <v>9</v>
      </c>
      <c r="E1034" s="6">
        <v>43472.632835648146</v>
      </c>
      <c r="F1034" t="s">
        <v>9</v>
      </c>
      <c r="G1034">
        <v>219454</v>
      </c>
      <c r="I1034" t="str">
        <f t="shared" si="16"/>
        <v>20190107</v>
      </c>
      <c r="J1034">
        <v>219454</v>
      </c>
    </row>
    <row r="1035" spans="2:10" x14ac:dyDescent="0.35">
      <c r="B1035">
        <v>20190107.000000998</v>
      </c>
      <c r="C1035" t="s">
        <v>8</v>
      </c>
      <c r="D1035" t="s">
        <v>9</v>
      </c>
      <c r="E1035" s="6">
        <v>43472.802951388891</v>
      </c>
      <c r="F1035" t="s">
        <v>9</v>
      </c>
      <c r="G1035">
        <v>16824</v>
      </c>
      <c r="I1035" t="str">
        <f t="shared" si="16"/>
        <v>20190107</v>
      </c>
      <c r="J1035">
        <v>16824</v>
      </c>
    </row>
    <row r="1036" spans="2:10" x14ac:dyDescent="0.35">
      <c r="B1036">
        <v>20190107.000002</v>
      </c>
      <c r="C1036" t="s">
        <v>8</v>
      </c>
      <c r="D1036" t="s">
        <v>9</v>
      </c>
      <c r="E1036" s="6">
        <v>43473.325740740744</v>
      </c>
      <c r="F1036" t="s">
        <v>9</v>
      </c>
      <c r="G1036">
        <v>8104</v>
      </c>
      <c r="I1036" t="str">
        <f t="shared" si="16"/>
        <v>20190107</v>
      </c>
      <c r="J1036">
        <v>8104</v>
      </c>
    </row>
    <row r="1037" spans="2:10" x14ac:dyDescent="0.35">
      <c r="B1037">
        <v>20190108</v>
      </c>
      <c r="C1037" t="s">
        <v>8</v>
      </c>
      <c r="D1037" t="s">
        <v>9</v>
      </c>
      <c r="E1037" s="6">
        <v>43473.328530092593</v>
      </c>
      <c r="F1037" t="s">
        <v>9</v>
      </c>
      <c r="G1037">
        <v>6408</v>
      </c>
      <c r="I1037" t="str">
        <f t="shared" si="16"/>
        <v>20190108</v>
      </c>
      <c r="J1037">
        <v>6408</v>
      </c>
    </row>
    <row r="1038" spans="2:10" x14ac:dyDescent="0.35">
      <c r="B1038">
        <v>20190108.000000998</v>
      </c>
      <c r="C1038" t="s">
        <v>8</v>
      </c>
      <c r="D1038" t="s">
        <v>9</v>
      </c>
      <c r="E1038" s="6">
        <v>43473.373773148145</v>
      </c>
      <c r="F1038" t="s">
        <v>9</v>
      </c>
      <c r="G1038">
        <v>4542</v>
      </c>
      <c r="I1038" t="str">
        <f t="shared" si="16"/>
        <v>20190108</v>
      </c>
      <c r="J1038">
        <v>4542</v>
      </c>
    </row>
    <row r="1039" spans="2:10" x14ac:dyDescent="0.35">
      <c r="B1039">
        <v>20190108.000002</v>
      </c>
      <c r="C1039" t="s">
        <v>8</v>
      </c>
      <c r="D1039" t="s">
        <v>9</v>
      </c>
      <c r="E1039" s="6">
        <v>43473.377199074072</v>
      </c>
      <c r="F1039" t="s">
        <v>9</v>
      </c>
      <c r="G1039">
        <v>5536</v>
      </c>
      <c r="I1039" t="str">
        <f t="shared" si="16"/>
        <v>20190108</v>
      </c>
      <c r="J1039">
        <v>5536</v>
      </c>
    </row>
    <row r="1040" spans="2:10" x14ac:dyDescent="0.35">
      <c r="B1040">
        <v>20190108.000002999</v>
      </c>
      <c r="C1040" t="s">
        <v>8</v>
      </c>
      <c r="D1040" t="s">
        <v>9</v>
      </c>
      <c r="E1040" s="6">
        <v>43473.478043981479</v>
      </c>
      <c r="F1040" t="s">
        <v>9</v>
      </c>
      <c r="G1040">
        <v>2677</v>
      </c>
      <c r="I1040" t="str">
        <f t="shared" si="16"/>
        <v>20190108</v>
      </c>
      <c r="J1040">
        <v>2677</v>
      </c>
    </row>
    <row r="1041" spans="2:10" x14ac:dyDescent="0.35">
      <c r="B1041">
        <v>20190108.000004001</v>
      </c>
      <c r="C1041" t="s">
        <v>8</v>
      </c>
      <c r="D1041" t="s">
        <v>9</v>
      </c>
      <c r="E1041" s="6">
        <v>43473.478912037041</v>
      </c>
      <c r="F1041" t="s">
        <v>9</v>
      </c>
      <c r="G1041">
        <v>10572</v>
      </c>
      <c r="I1041" t="str">
        <f t="shared" si="16"/>
        <v>20190108</v>
      </c>
      <c r="J1041">
        <v>10572</v>
      </c>
    </row>
    <row r="1042" spans="2:10" x14ac:dyDescent="0.35">
      <c r="B1042">
        <v>20190108.000004999</v>
      </c>
      <c r="C1042" t="s">
        <v>8</v>
      </c>
      <c r="D1042" t="s">
        <v>9</v>
      </c>
      <c r="E1042" s="6">
        <v>43473.482453703706</v>
      </c>
      <c r="F1042" t="s">
        <v>9</v>
      </c>
      <c r="G1042">
        <v>2660</v>
      </c>
      <c r="I1042" t="str">
        <f t="shared" si="16"/>
        <v>20190108</v>
      </c>
      <c r="J1042">
        <v>2660</v>
      </c>
    </row>
    <row r="1043" spans="2:10" x14ac:dyDescent="0.35">
      <c r="B1043">
        <v>20190108.000006001</v>
      </c>
      <c r="C1043" t="s">
        <v>8</v>
      </c>
      <c r="D1043" t="s">
        <v>9</v>
      </c>
      <c r="E1043" s="6">
        <v>43473.483460648145</v>
      </c>
      <c r="F1043" t="s">
        <v>9</v>
      </c>
      <c r="G1043">
        <v>9579</v>
      </c>
      <c r="I1043" t="str">
        <f t="shared" si="16"/>
        <v>20190108</v>
      </c>
      <c r="J1043">
        <v>9579</v>
      </c>
    </row>
    <row r="1044" spans="2:10" x14ac:dyDescent="0.35">
      <c r="B1044">
        <v>20190108.000007</v>
      </c>
      <c r="C1044" t="s">
        <v>8</v>
      </c>
      <c r="D1044" t="s">
        <v>9</v>
      </c>
      <c r="E1044" s="6">
        <v>43473.484282407408</v>
      </c>
      <c r="F1044" t="s">
        <v>9</v>
      </c>
      <c r="G1044">
        <v>3266</v>
      </c>
      <c r="I1044" t="str">
        <f t="shared" si="16"/>
        <v>20190108</v>
      </c>
      <c r="J1044">
        <v>3266</v>
      </c>
    </row>
    <row r="1045" spans="2:10" x14ac:dyDescent="0.35">
      <c r="B1045">
        <v>20190108.000007998</v>
      </c>
      <c r="C1045" t="s">
        <v>8</v>
      </c>
      <c r="D1045" t="s">
        <v>9</v>
      </c>
      <c r="E1045" s="6">
        <v>43473.485173611109</v>
      </c>
      <c r="F1045" t="s">
        <v>9</v>
      </c>
      <c r="G1045">
        <v>14008</v>
      </c>
      <c r="I1045" t="str">
        <f t="shared" si="16"/>
        <v>20190108</v>
      </c>
      <c r="J1045">
        <v>14008</v>
      </c>
    </row>
    <row r="1046" spans="2:10" x14ac:dyDescent="0.35">
      <c r="B1046">
        <v>20190108.000009</v>
      </c>
      <c r="C1046" t="s">
        <v>8</v>
      </c>
      <c r="D1046" t="s">
        <v>9</v>
      </c>
      <c r="E1046" s="6">
        <v>43473.487685185188</v>
      </c>
      <c r="F1046" t="s">
        <v>9</v>
      </c>
      <c r="G1046">
        <v>13997</v>
      </c>
      <c r="I1046" t="str">
        <f t="shared" si="16"/>
        <v>20190108</v>
      </c>
      <c r="J1046">
        <v>13997</v>
      </c>
    </row>
    <row r="1047" spans="2:10" x14ac:dyDescent="0.35">
      <c r="B1047">
        <v>20190108.000009999</v>
      </c>
      <c r="C1047" t="s">
        <v>8</v>
      </c>
      <c r="D1047" t="s">
        <v>9</v>
      </c>
      <c r="E1047" s="6">
        <v>43473.488877314812</v>
      </c>
      <c r="F1047" t="s">
        <v>9</v>
      </c>
      <c r="G1047">
        <v>9538</v>
      </c>
      <c r="I1047" t="str">
        <f t="shared" si="16"/>
        <v>20190108</v>
      </c>
      <c r="J1047">
        <v>9538</v>
      </c>
    </row>
    <row r="1048" spans="2:10" x14ac:dyDescent="0.35">
      <c r="B1048">
        <v>20190108.000011001</v>
      </c>
      <c r="C1048" t="s">
        <v>8</v>
      </c>
      <c r="D1048" t="s">
        <v>9</v>
      </c>
      <c r="E1048" s="6">
        <v>43473.489756944444</v>
      </c>
      <c r="F1048" t="s">
        <v>9</v>
      </c>
      <c r="G1048">
        <v>15196</v>
      </c>
      <c r="I1048" t="str">
        <f t="shared" si="16"/>
        <v>20190108</v>
      </c>
      <c r="J1048">
        <v>15196</v>
      </c>
    </row>
    <row r="1049" spans="2:10" x14ac:dyDescent="0.35">
      <c r="B1049">
        <v>20190108.000011999</v>
      </c>
      <c r="C1049" t="s">
        <v>8</v>
      </c>
      <c r="D1049" t="s">
        <v>9</v>
      </c>
      <c r="E1049" s="6">
        <v>43473.490590277775</v>
      </c>
      <c r="F1049" t="s">
        <v>9</v>
      </c>
      <c r="G1049">
        <v>8077</v>
      </c>
      <c r="I1049" t="str">
        <f t="shared" si="16"/>
        <v>20190108</v>
      </c>
      <c r="J1049">
        <v>8077</v>
      </c>
    </row>
    <row r="1050" spans="2:10" x14ac:dyDescent="0.35">
      <c r="B1050">
        <v>20190108.000013001</v>
      </c>
      <c r="C1050" t="s">
        <v>8</v>
      </c>
      <c r="D1050" t="s">
        <v>9</v>
      </c>
      <c r="E1050" s="6">
        <v>43473.541527777779</v>
      </c>
      <c r="F1050" t="s">
        <v>9</v>
      </c>
      <c r="G1050">
        <v>1946</v>
      </c>
      <c r="I1050" t="str">
        <f t="shared" si="16"/>
        <v>20190108</v>
      </c>
      <c r="J1050">
        <v>1946</v>
      </c>
    </row>
    <row r="1051" spans="2:10" x14ac:dyDescent="0.35">
      <c r="B1051">
        <v>20190108.000014</v>
      </c>
      <c r="C1051" t="s">
        <v>8</v>
      </c>
      <c r="D1051" t="s">
        <v>9</v>
      </c>
      <c r="E1051" s="6">
        <v>43473.542303240742</v>
      </c>
      <c r="F1051" t="s">
        <v>9</v>
      </c>
      <c r="G1051">
        <v>2948</v>
      </c>
      <c r="I1051" t="str">
        <f t="shared" si="16"/>
        <v>20190108</v>
      </c>
      <c r="J1051">
        <v>2948</v>
      </c>
    </row>
    <row r="1052" spans="2:10" x14ac:dyDescent="0.35">
      <c r="B1052">
        <v>20190108.000015002</v>
      </c>
      <c r="C1052" t="s">
        <v>8</v>
      </c>
      <c r="D1052" t="s">
        <v>9</v>
      </c>
      <c r="E1052" s="6">
        <v>43473.544976851852</v>
      </c>
      <c r="F1052" t="s">
        <v>9</v>
      </c>
      <c r="G1052">
        <v>2395</v>
      </c>
      <c r="I1052" t="str">
        <f t="shared" si="16"/>
        <v>20190108</v>
      </c>
      <c r="J1052">
        <v>2395</v>
      </c>
    </row>
    <row r="1053" spans="2:10" x14ac:dyDescent="0.35">
      <c r="B1053">
        <v>20190108.000016</v>
      </c>
      <c r="C1053" t="s">
        <v>8</v>
      </c>
      <c r="D1053" t="s">
        <v>9</v>
      </c>
      <c r="E1053" s="6">
        <v>43473.547743055555</v>
      </c>
      <c r="F1053" t="s">
        <v>9</v>
      </c>
      <c r="G1053">
        <v>2753</v>
      </c>
      <c r="I1053" t="str">
        <f t="shared" si="16"/>
        <v>20190108</v>
      </c>
      <c r="J1053">
        <v>2753</v>
      </c>
    </row>
    <row r="1054" spans="2:10" x14ac:dyDescent="0.35">
      <c r="B1054">
        <v>20190108.000016998</v>
      </c>
      <c r="C1054" t="s">
        <v>8</v>
      </c>
      <c r="D1054" t="s">
        <v>9</v>
      </c>
      <c r="E1054" s="6">
        <v>43473.549212962964</v>
      </c>
      <c r="F1054" t="s">
        <v>9</v>
      </c>
      <c r="G1054">
        <v>2110</v>
      </c>
      <c r="I1054" t="str">
        <f t="shared" si="16"/>
        <v>20190108</v>
      </c>
      <c r="J1054">
        <v>2110</v>
      </c>
    </row>
    <row r="1055" spans="2:10" x14ac:dyDescent="0.35">
      <c r="B1055">
        <v>20190108.000018001</v>
      </c>
      <c r="C1055" t="s">
        <v>8</v>
      </c>
      <c r="D1055" t="s">
        <v>9</v>
      </c>
      <c r="E1055" s="6">
        <v>43473.552442129629</v>
      </c>
      <c r="F1055" t="s">
        <v>9</v>
      </c>
      <c r="G1055">
        <v>5002</v>
      </c>
      <c r="I1055" t="str">
        <f t="shared" si="16"/>
        <v>20190108</v>
      </c>
      <c r="J1055">
        <v>5002</v>
      </c>
    </row>
    <row r="1056" spans="2:10" x14ac:dyDescent="0.35">
      <c r="B1056">
        <v>20190108.000018999</v>
      </c>
      <c r="C1056" t="s">
        <v>8</v>
      </c>
      <c r="D1056" t="s">
        <v>9</v>
      </c>
      <c r="E1056" s="6">
        <v>43473.553576388891</v>
      </c>
      <c r="F1056" t="s">
        <v>9</v>
      </c>
      <c r="G1056">
        <v>17368</v>
      </c>
      <c r="I1056" t="str">
        <f t="shared" si="16"/>
        <v>20190108</v>
      </c>
      <c r="J1056">
        <v>17368</v>
      </c>
    </row>
    <row r="1057" spans="2:10" x14ac:dyDescent="0.35">
      <c r="B1057">
        <v>20190108.000020001</v>
      </c>
      <c r="C1057" t="s">
        <v>8</v>
      </c>
      <c r="D1057" t="s">
        <v>9</v>
      </c>
      <c r="E1057" s="6">
        <v>43473.555509259262</v>
      </c>
      <c r="F1057" t="s">
        <v>9</v>
      </c>
      <c r="G1057">
        <v>6712</v>
      </c>
      <c r="I1057" t="str">
        <f t="shared" si="16"/>
        <v>20190108</v>
      </c>
      <c r="J1057">
        <v>6712</v>
      </c>
    </row>
    <row r="1058" spans="2:10" x14ac:dyDescent="0.35">
      <c r="B1058">
        <v>20190108.000020999</v>
      </c>
      <c r="C1058" t="s">
        <v>8</v>
      </c>
      <c r="D1058" t="s">
        <v>9</v>
      </c>
      <c r="E1058" s="6">
        <v>43473.55641203704</v>
      </c>
      <c r="F1058" t="s">
        <v>9</v>
      </c>
      <c r="G1058">
        <v>17362</v>
      </c>
      <c r="I1058" t="str">
        <f t="shared" si="16"/>
        <v>20190108</v>
      </c>
      <c r="J1058">
        <v>17362</v>
      </c>
    </row>
    <row r="1059" spans="2:10" x14ac:dyDescent="0.35">
      <c r="B1059">
        <v>20190108.000022002</v>
      </c>
      <c r="C1059" t="s">
        <v>8</v>
      </c>
      <c r="D1059" t="s">
        <v>9</v>
      </c>
      <c r="E1059" s="6">
        <v>43473.587465277778</v>
      </c>
      <c r="F1059" t="s">
        <v>9</v>
      </c>
      <c r="G1059">
        <v>184830</v>
      </c>
      <c r="I1059" t="str">
        <f t="shared" si="16"/>
        <v>20190108</v>
      </c>
      <c r="J1059">
        <v>184830</v>
      </c>
    </row>
    <row r="1060" spans="2:10" x14ac:dyDescent="0.35">
      <c r="B1060">
        <v>20190108.000023</v>
      </c>
      <c r="C1060" t="s">
        <v>8</v>
      </c>
      <c r="D1060" t="s">
        <v>9</v>
      </c>
      <c r="E1060" s="6">
        <v>43473.605185185188</v>
      </c>
      <c r="F1060" t="s">
        <v>9</v>
      </c>
      <c r="G1060">
        <v>300822</v>
      </c>
      <c r="I1060" t="str">
        <f t="shared" si="16"/>
        <v>20190108</v>
      </c>
      <c r="J1060">
        <v>300822</v>
      </c>
    </row>
    <row r="1061" spans="2:10" x14ac:dyDescent="0.35">
      <c r="B1061">
        <v>20190108.000023998</v>
      </c>
      <c r="C1061" t="s">
        <v>8</v>
      </c>
      <c r="D1061" t="s">
        <v>9</v>
      </c>
      <c r="E1061" s="6">
        <v>43473.574548611112</v>
      </c>
      <c r="F1061" t="s">
        <v>9</v>
      </c>
      <c r="G1061">
        <v>3088</v>
      </c>
      <c r="I1061" t="str">
        <f t="shared" si="16"/>
        <v>20190108</v>
      </c>
      <c r="J1061">
        <v>3088</v>
      </c>
    </row>
    <row r="1062" spans="2:10" x14ac:dyDescent="0.35">
      <c r="B1062">
        <v>20190108.000025</v>
      </c>
      <c r="C1062" t="s">
        <v>8</v>
      </c>
      <c r="D1062" t="s">
        <v>9</v>
      </c>
      <c r="E1062" s="6">
        <v>43473.575891203705</v>
      </c>
      <c r="F1062" t="s">
        <v>9</v>
      </c>
      <c r="G1062">
        <v>7980</v>
      </c>
      <c r="I1062" t="str">
        <f t="shared" si="16"/>
        <v>20190108</v>
      </c>
      <c r="J1062">
        <v>7980</v>
      </c>
    </row>
    <row r="1063" spans="2:10" x14ac:dyDescent="0.35">
      <c r="B1063">
        <v>20190108.000025999</v>
      </c>
      <c r="C1063" t="s">
        <v>8</v>
      </c>
      <c r="D1063" t="s">
        <v>9</v>
      </c>
      <c r="E1063" s="6">
        <v>43473.576909722222</v>
      </c>
      <c r="F1063" t="s">
        <v>9</v>
      </c>
      <c r="G1063">
        <v>4507</v>
      </c>
      <c r="I1063" t="str">
        <f t="shared" si="16"/>
        <v>20190108</v>
      </c>
      <c r="J1063">
        <v>4507</v>
      </c>
    </row>
    <row r="1064" spans="2:10" x14ac:dyDescent="0.35">
      <c r="B1064">
        <v>20190108.000027001</v>
      </c>
      <c r="C1064" t="s">
        <v>8</v>
      </c>
      <c r="D1064" t="s">
        <v>9</v>
      </c>
      <c r="E1064" s="6">
        <v>43473.580787037034</v>
      </c>
      <c r="F1064" t="s">
        <v>9</v>
      </c>
      <c r="G1064">
        <v>2158</v>
      </c>
      <c r="I1064" t="str">
        <f t="shared" si="16"/>
        <v>20190108</v>
      </c>
      <c r="J1064">
        <v>2158</v>
      </c>
    </row>
    <row r="1065" spans="2:10" x14ac:dyDescent="0.35">
      <c r="B1065">
        <v>20190108.000027999</v>
      </c>
      <c r="C1065" t="s">
        <v>8</v>
      </c>
      <c r="D1065" t="s">
        <v>9</v>
      </c>
      <c r="E1065" s="6">
        <v>43473.581782407404</v>
      </c>
      <c r="F1065" t="s">
        <v>9</v>
      </c>
      <c r="G1065">
        <v>16343</v>
      </c>
      <c r="I1065" t="str">
        <f t="shared" si="16"/>
        <v>20190108</v>
      </c>
      <c r="J1065">
        <v>16343</v>
      </c>
    </row>
    <row r="1066" spans="2:10" x14ac:dyDescent="0.35">
      <c r="B1066">
        <v>20190108.000029001</v>
      </c>
      <c r="C1066" t="s">
        <v>8</v>
      </c>
      <c r="D1066" t="s">
        <v>9</v>
      </c>
      <c r="E1066" s="6">
        <v>43473.588136574072</v>
      </c>
      <c r="F1066" t="s">
        <v>9</v>
      </c>
      <c r="G1066">
        <v>16270</v>
      </c>
      <c r="I1066" t="str">
        <f t="shared" si="16"/>
        <v>20190108</v>
      </c>
      <c r="J1066">
        <v>16270</v>
      </c>
    </row>
    <row r="1067" spans="2:10" x14ac:dyDescent="0.35">
      <c r="B1067">
        <v>20190108.00003</v>
      </c>
      <c r="C1067" t="s">
        <v>8</v>
      </c>
      <c r="D1067" t="s">
        <v>9</v>
      </c>
      <c r="E1067" s="6">
        <v>43473.588958333334</v>
      </c>
      <c r="F1067" t="s">
        <v>9</v>
      </c>
      <c r="G1067">
        <v>2887</v>
      </c>
      <c r="I1067" t="str">
        <f t="shared" si="16"/>
        <v>20190108</v>
      </c>
      <c r="J1067">
        <v>2887</v>
      </c>
    </row>
    <row r="1068" spans="2:10" x14ac:dyDescent="0.35">
      <c r="B1068">
        <v>20190108.000030998</v>
      </c>
      <c r="C1068" t="s">
        <v>8</v>
      </c>
      <c r="D1068" t="s">
        <v>9</v>
      </c>
      <c r="E1068" s="6">
        <v>43473.589814814812</v>
      </c>
      <c r="F1068" t="s">
        <v>9</v>
      </c>
      <c r="G1068">
        <v>2940</v>
      </c>
      <c r="I1068" t="str">
        <f t="shared" si="16"/>
        <v>20190108</v>
      </c>
      <c r="J1068">
        <v>2940</v>
      </c>
    </row>
    <row r="1069" spans="2:10" x14ac:dyDescent="0.35">
      <c r="B1069">
        <v>20190108.000032</v>
      </c>
      <c r="C1069" t="s">
        <v>8</v>
      </c>
      <c r="D1069" t="s">
        <v>9</v>
      </c>
      <c r="E1069" s="6">
        <v>43473.590763888889</v>
      </c>
      <c r="F1069" t="s">
        <v>9</v>
      </c>
      <c r="G1069">
        <v>2405</v>
      </c>
      <c r="I1069" t="str">
        <f t="shared" si="16"/>
        <v>20190108</v>
      </c>
      <c r="J1069">
        <v>2405</v>
      </c>
    </row>
    <row r="1070" spans="2:10" x14ac:dyDescent="0.35">
      <c r="B1070">
        <v>20190108.000032999</v>
      </c>
      <c r="C1070" t="s">
        <v>8</v>
      </c>
      <c r="D1070" t="s">
        <v>9</v>
      </c>
      <c r="E1070" s="6">
        <v>43473.591562499998</v>
      </c>
      <c r="F1070" t="s">
        <v>9</v>
      </c>
      <c r="G1070">
        <v>2883</v>
      </c>
      <c r="I1070" t="str">
        <f t="shared" si="16"/>
        <v>20190108</v>
      </c>
      <c r="J1070">
        <v>2883</v>
      </c>
    </row>
    <row r="1071" spans="2:10" x14ac:dyDescent="0.35">
      <c r="B1071">
        <v>20190108.000034001</v>
      </c>
      <c r="C1071" t="s">
        <v>8</v>
      </c>
      <c r="D1071" t="s">
        <v>9</v>
      </c>
      <c r="E1071" s="6">
        <v>43473.592499999999</v>
      </c>
      <c r="F1071" t="s">
        <v>9</v>
      </c>
      <c r="G1071">
        <v>29727</v>
      </c>
      <c r="I1071" t="str">
        <f t="shared" si="16"/>
        <v>20190108</v>
      </c>
      <c r="J1071">
        <v>29727</v>
      </c>
    </row>
    <row r="1072" spans="2:10" x14ac:dyDescent="0.35">
      <c r="B1072">
        <v>20190108.000034999</v>
      </c>
      <c r="C1072" t="s">
        <v>8</v>
      </c>
      <c r="D1072" t="s">
        <v>9</v>
      </c>
      <c r="E1072" s="6">
        <v>43473.594293981485</v>
      </c>
      <c r="F1072" t="s">
        <v>9</v>
      </c>
      <c r="G1072">
        <v>2242</v>
      </c>
      <c r="I1072" t="str">
        <f t="shared" si="16"/>
        <v>20190108</v>
      </c>
      <c r="J1072">
        <v>2242</v>
      </c>
    </row>
    <row r="1073" spans="2:10" x14ac:dyDescent="0.35">
      <c r="B1073">
        <v>20190108.000036001</v>
      </c>
      <c r="C1073" t="s">
        <v>8</v>
      </c>
      <c r="D1073" t="s">
        <v>9</v>
      </c>
      <c r="E1073" s="6">
        <v>43473.595243055555</v>
      </c>
      <c r="F1073" t="s">
        <v>9</v>
      </c>
      <c r="G1073">
        <v>3545</v>
      </c>
      <c r="I1073" t="str">
        <f t="shared" si="16"/>
        <v>20190108</v>
      </c>
      <c r="J1073">
        <v>3545</v>
      </c>
    </row>
    <row r="1074" spans="2:10" x14ac:dyDescent="0.35">
      <c r="B1074">
        <v>20190108.000037</v>
      </c>
      <c r="C1074" t="s">
        <v>8</v>
      </c>
      <c r="D1074" t="s">
        <v>9</v>
      </c>
      <c r="E1074" s="6">
        <v>43473.597731481481</v>
      </c>
      <c r="F1074" t="s">
        <v>9</v>
      </c>
      <c r="G1074">
        <v>76609</v>
      </c>
      <c r="I1074" t="str">
        <f t="shared" si="16"/>
        <v>20190108</v>
      </c>
      <c r="J1074">
        <v>76609</v>
      </c>
    </row>
    <row r="1075" spans="2:10" x14ac:dyDescent="0.35">
      <c r="B1075">
        <v>20190108.000038002</v>
      </c>
      <c r="C1075" t="s">
        <v>8</v>
      </c>
      <c r="D1075" t="s">
        <v>9</v>
      </c>
      <c r="E1075" s="6">
        <v>43473.613807870373</v>
      </c>
      <c r="F1075" t="s">
        <v>9</v>
      </c>
      <c r="G1075">
        <v>6271</v>
      </c>
      <c r="I1075" t="str">
        <f t="shared" si="16"/>
        <v>20190108</v>
      </c>
      <c r="J1075">
        <v>6271</v>
      </c>
    </row>
    <row r="1076" spans="2:10" x14ac:dyDescent="0.35">
      <c r="B1076">
        <v>20190108.000039</v>
      </c>
      <c r="C1076" t="s">
        <v>8</v>
      </c>
      <c r="D1076" t="s">
        <v>9</v>
      </c>
      <c r="E1076" s="6">
        <v>43473.630520833336</v>
      </c>
      <c r="F1076" t="s">
        <v>9</v>
      </c>
      <c r="G1076">
        <v>6231</v>
      </c>
      <c r="I1076" t="str">
        <f t="shared" si="16"/>
        <v>20190108</v>
      </c>
      <c r="J1076">
        <v>6231</v>
      </c>
    </row>
    <row r="1077" spans="2:10" x14ac:dyDescent="0.35">
      <c r="B1077">
        <v>20190108.000039998</v>
      </c>
      <c r="C1077" t="s">
        <v>8</v>
      </c>
      <c r="D1077" t="s">
        <v>9</v>
      </c>
      <c r="E1077" s="6">
        <v>43473.679513888892</v>
      </c>
      <c r="F1077" t="s">
        <v>9</v>
      </c>
      <c r="G1077">
        <v>1926</v>
      </c>
      <c r="I1077" t="str">
        <f t="shared" si="16"/>
        <v>20190108</v>
      </c>
      <c r="J1077">
        <v>1926</v>
      </c>
    </row>
    <row r="1078" spans="2:10" x14ac:dyDescent="0.35">
      <c r="B1078">
        <v>20190108.000041001</v>
      </c>
      <c r="C1078" t="s">
        <v>8</v>
      </c>
      <c r="D1078" t="s">
        <v>9</v>
      </c>
      <c r="E1078" s="6">
        <v>43473.684282407405</v>
      </c>
      <c r="F1078" t="s">
        <v>9</v>
      </c>
      <c r="G1078">
        <v>2595</v>
      </c>
      <c r="I1078" t="str">
        <f t="shared" si="16"/>
        <v>20190108</v>
      </c>
      <c r="J1078">
        <v>2595</v>
      </c>
    </row>
    <row r="1079" spans="2:10" x14ac:dyDescent="0.35">
      <c r="B1079">
        <v>20190108.000041999</v>
      </c>
      <c r="C1079" t="s">
        <v>8</v>
      </c>
      <c r="D1079" t="s">
        <v>9</v>
      </c>
      <c r="E1079" s="6">
        <v>43474.472199074073</v>
      </c>
      <c r="F1079" t="s">
        <v>9</v>
      </c>
      <c r="G1079">
        <v>320145</v>
      </c>
      <c r="I1079" t="str">
        <f t="shared" si="16"/>
        <v>20190108</v>
      </c>
      <c r="J1079">
        <v>320145</v>
      </c>
    </row>
    <row r="1080" spans="2:10" x14ac:dyDescent="0.35">
      <c r="B1080">
        <v>20190109</v>
      </c>
      <c r="C1080" t="s">
        <v>8</v>
      </c>
      <c r="D1080" t="s">
        <v>9</v>
      </c>
      <c r="E1080" s="6">
        <v>43474.468668981484</v>
      </c>
      <c r="F1080" t="s">
        <v>9</v>
      </c>
      <c r="G1080">
        <v>128457</v>
      </c>
      <c r="I1080" t="str">
        <f t="shared" si="16"/>
        <v>20190109</v>
      </c>
      <c r="J1080">
        <v>128457</v>
      </c>
    </row>
    <row r="1081" spans="2:10" x14ac:dyDescent="0.35">
      <c r="B1081">
        <v>20190109.000000998</v>
      </c>
      <c r="C1081" t="s">
        <v>8</v>
      </c>
      <c r="D1081" t="s">
        <v>9</v>
      </c>
      <c r="E1081" s="6">
        <v>43474.47347222222</v>
      </c>
      <c r="F1081" t="s">
        <v>9</v>
      </c>
      <c r="G1081">
        <v>65053</v>
      </c>
      <c r="I1081" t="str">
        <f t="shared" si="16"/>
        <v>20190109</v>
      </c>
      <c r="J1081">
        <v>65053</v>
      </c>
    </row>
    <row r="1082" spans="2:10" x14ac:dyDescent="0.35">
      <c r="B1082">
        <v>20190109.000002</v>
      </c>
      <c r="C1082" t="s">
        <v>8</v>
      </c>
      <c r="D1082" t="s">
        <v>9</v>
      </c>
      <c r="E1082" s="6">
        <v>43474.474490740744</v>
      </c>
      <c r="F1082" t="s">
        <v>9</v>
      </c>
      <c r="G1082">
        <v>28749</v>
      </c>
      <c r="I1082" t="str">
        <f t="shared" si="16"/>
        <v>20190109</v>
      </c>
      <c r="J1082">
        <v>28749</v>
      </c>
    </row>
    <row r="1083" spans="2:10" x14ac:dyDescent="0.35">
      <c r="B1083">
        <v>20190109.000002999</v>
      </c>
      <c r="C1083" t="s">
        <v>8</v>
      </c>
      <c r="D1083" t="s">
        <v>9</v>
      </c>
      <c r="E1083" s="6">
        <v>43474.478194444448</v>
      </c>
      <c r="F1083" t="s">
        <v>9</v>
      </c>
      <c r="G1083">
        <v>15177</v>
      </c>
      <c r="I1083" t="str">
        <f t="shared" si="16"/>
        <v>20190109</v>
      </c>
      <c r="J1083">
        <v>15177</v>
      </c>
    </row>
    <row r="1084" spans="2:10" x14ac:dyDescent="0.35">
      <c r="B1084">
        <v>20190109.000004001</v>
      </c>
      <c r="C1084" t="s">
        <v>8</v>
      </c>
      <c r="D1084" t="s">
        <v>9</v>
      </c>
      <c r="E1084" s="6">
        <v>43474.479305555556</v>
      </c>
      <c r="F1084" t="s">
        <v>9</v>
      </c>
      <c r="G1084">
        <v>21681</v>
      </c>
      <c r="I1084" t="str">
        <f t="shared" si="16"/>
        <v>20190109</v>
      </c>
      <c r="J1084">
        <v>21681</v>
      </c>
    </row>
    <row r="1085" spans="2:10" x14ac:dyDescent="0.35">
      <c r="B1085">
        <v>20190109.000004999</v>
      </c>
      <c r="C1085" t="s">
        <v>8</v>
      </c>
      <c r="D1085" t="s">
        <v>9</v>
      </c>
      <c r="E1085" s="6">
        <v>43474.480613425927</v>
      </c>
      <c r="F1085" t="s">
        <v>9</v>
      </c>
      <c r="G1085">
        <v>48681</v>
      </c>
      <c r="I1085" t="str">
        <f t="shared" si="16"/>
        <v>20190109</v>
      </c>
      <c r="J1085">
        <v>48681</v>
      </c>
    </row>
    <row r="1086" spans="2:10" x14ac:dyDescent="0.35">
      <c r="B1086">
        <v>20190109.000006001</v>
      </c>
      <c r="C1086" t="s">
        <v>8</v>
      </c>
      <c r="D1086" t="s">
        <v>9</v>
      </c>
      <c r="E1086" s="6">
        <v>43474.48170138889</v>
      </c>
      <c r="F1086" t="s">
        <v>9</v>
      </c>
      <c r="G1086">
        <v>10600</v>
      </c>
      <c r="I1086" t="str">
        <f t="shared" si="16"/>
        <v>20190109</v>
      </c>
      <c r="J1086">
        <v>10600</v>
      </c>
    </row>
    <row r="1087" spans="2:10" x14ac:dyDescent="0.35">
      <c r="B1087">
        <v>20190109.000007</v>
      </c>
      <c r="C1087" t="s">
        <v>8</v>
      </c>
      <c r="D1087" t="s">
        <v>9</v>
      </c>
      <c r="E1087" s="6">
        <v>43474.483831018515</v>
      </c>
      <c r="F1087" t="s">
        <v>9</v>
      </c>
      <c r="G1087">
        <v>6771</v>
      </c>
      <c r="I1087" t="str">
        <f t="shared" si="16"/>
        <v>20190109</v>
      </c>
      <c r="J1087">
        <v>6771</v>
      </c>
    </row>
    <row r="1088" spans="2:10" x14ac:dyDescent="0.35">
      <c r="B1088">
        <v>20190109.000007998</v>
      </c>
      <c r="C1088" t="s">
        <v>8</v>
      </c>
      <c r="D1088" t="s">
        <v>9</v>
      </c>
      <c r="E1088" s="6">
        <v>43474.490104166667</v>
      </c>
      <c r="F1088" t="s">
        <v>9</v>
      </c>
      <c r="G1088">
        <v>18788</v>
      </c>
      <c r="I1088" t="str">
        <f t="shared" si="16"/>
        <v>20190109</v>
      </c>
      <c r="J1088">
        <v>18788</v>
      </c>
    </row>
    <row r="1089" spans="2:10" x14ac:dyDescent="0.35">
      <c r="B1089">
        <v>20190109.000009</v>
      </c>
      <c r="C1089" t="s">
        <v>8</v>
      </c>
      <c r="D1089" t="s">
        <v>9</v>
      </c>
      <c r="E1089" s="6">
        <v>43474.501226851855</v>
      </c>
      <c r="F1089" t="s">
        <v>9</v>
      </c>
      <c r="G1089">
        <v>58848</v>
      </c>
      <c r="I1089" t="str">
        <f t="shared" si="16"/>
        <v>20190109</v>
      </c>
      <c r="J1089">
        <v>58848</v>
      </c>
    </row>
    <row r="1090" spans="2:10" x14ac:dyDescent="0.35">
      <c r="B1090">
        <v>20190109.000009999</v>
      </c>
      <c r="C1090" t="s">
        <v>8</v>
      </c>
      <c r="D1090" t="s">
        <v>9</v>
      </c>
      <c r="E1090" s="6">
        <v>43474.498715277776</v>
      </c>
      <c r="F1090" t="s">
        <v>9</v>
      </c>
      <c r="G1090">
        <v>6790</v>
      </c>
      <c r="I1090" t="str">
        <f t="shared" si="16"/>
        <v>20190109</v>
      </c>
      <c r="J1090">
        <v>6790</v>
      </c>
    </row>
    <row r="1091" spans="2:10" x14ac:dyDescent="0.35">
      <c r="B1091">
        <v>20190109.000011001</v>
      </c>
      <c r="C1091" t="s">
        <v>8</v>
      </c>
      <c r="D1091" t="s">
        <v>9</v>
      </c>
      <c r="E1091" s="6">
        <v>43474.503969907404</v>
      </c>
      <c r="F1091" t="s">
        <v>9</v>
      </c>
      <c r="G1091">
        <v>16529</v>
      </c>
      <c r="I1091" t="str">
        <f t="shared" si="16"/>
        <v>20190109</v>
      </c>
      <c r="J1091">
        <v>16529</v>
      </c>
    </row>
    <row r="1092" spans="2:10" x14ac:dyDescent="0.35">
      <c r="B1092">
        <v>20190109.000011999</v>
      </c>
      <c r="C1092" t="s">
        <v>8</v>
      </c>
      <c r="D1092" t="s">
        <v>9</v>
      </c>
      <c r="E1092" s="6">
        <v>43474.518333333333</v>
      </c>
      <c r="F1092" t="s">
        <v>9</v>
      </c>
      <c r="G1092">
        <v>115985</v>
      </c>
      <c r="I1092" t="str">
        <f t="shared" si="16"/>
        <v>20190109</v>
      </c>
      <c r="J1092">
        <v>115985</v>
      </c>
    </row>
    <row r="1093" spans="2:10" x14ac:dyDescent="0.35">
      <c r="B1093">
        <v>20190109.000013001</v>
      </c>
      <c r="C1093" t="s">
        <v>8</v>
      </c>
      <c r="D1093" t="s">
        <v>9</v>
      </c>
      <c r="E1093" s="6">
        <v>43474.519525462965</v>
      </c>
      <c r="F1093" t="s">
        <v>9</v>
      </c>
      <c r="G1093">
        <v>49558</v>
      </c>
      <c r="I1093" t="str">
        <f t="shared" si="16"/>
        <v>20190109</v>
      </c>
      <c r="J1093">
        <v>49558</v>
      </c>
    </row>
    <row r="1094" spans="2:10" x14ac:dyDescent="0.35">
      <c r="B1094">
        <v>20190109.000014</v>
      </c>
      <c r="C1094" t="s">
        <v>8</v>
      </c>
      <c r="D1094" t="s">
        <v>9</v>
      </c>
      <c r="E1094" s="6">
        <v>43474.514537037037</v>
      </c>
      <c r="F1094" t="s">
        <v>9</v>
      </c>
      <c r="G1094">
        <v>23144</v>
      </c>
      <c r="I1094" t="str">
        <f t="shared" ref="I1094:I1128" si="17">LEFT(B1094,8)</f>
        <v>20190109</v>
      </c>
      <c r="J1094">
        <v>23144</v>
      </c>
    </row>
    <row r="1095" spans="2:10" x14ac:dyDescent="0.35">
      <c r="B1095">
        <v>20190109.000015002</v>
      </c>
      <c r="C1095" t="s">
        <v>8</v>
      </c>
      <c r="D1095" t="s">
        <v>9</v>
      </c>
      <c r="E1095" s="6">
        <v>43474.520462962966</v>
      </c>
      <c r="F1095" t="s">
        <v>9</v>
      </c>
      <c r="G1095">
        <v>23034</v>
      </c>
      <c r="I1095" t="str">
        <f t="shared" si="17"/>
        <v>20190109</v>
      </c>
      <c r="J1095">
        <v>23034</v>
      </c>
    </row>
    <row r="1096" spans="2:10" x14ac:dyDescent="0.35">
      <c r="B1096">
        <v>20190109.000016</v>
      </c>
      <c r="C1096" t="s">
        <v>8</v>
      </c>
      <c r="D1096" t="s">
        <v>9</v>
      </c>
      <c r="E1096" s="6">
        <v>43474.521435185183</v>
      </c>
      <c r="F1096" t="s">
        <v>9</v>
      </c>
      <c r="G1096">
        <v>12082</v>
      </c>
      <c r="I1096" t="str">
        <f t="shared" si="17"/>
        <v>20190109</v>
      </c>
      <c r="J1096">
        <v>12082</v>
      </c>
    </row>
    <row r="1097" spans="2:10" x14ac:dyDescent="0.35">
      <c r="B1097">
        <v>20190109.000016998</v>
      </c>
      <c r="C1097" t="s">
        <v>8</v>
      </c>
      <c r="D1097" t="s">
        <v>9</v>
      </c>
      <c r="E1097" s="6">
        <v>43474.526342592595</v>
      </c>
      <c r="F1097" t="s">
        <v>9</v>
      </c>
      <c r="G1097">
        <v>66308</v>
      </c>
      <c r="I1097" t="str">
        <f t="shared" si="17"/>
        <v>20190109</v>
      </c>
      <c r="J1097">
        <v>66308</v>
      </c>
    </row>
    <row r="1098" spans="2:10" x14ac:dyDescent="0.35">
      <c r="B1098">
        <v>20190109.000018001</v>
      </c>
      <c r="C1098" t="s">
        <v>8</v>
      </c>
      <c r="D1098" t="s">
        <v>9</v>
      </c>
      <c r="E1098" s="6">
        <v>43474.524895833332</v>
      </c>
      <c r="F1098" t="s">
        <v>9</v>
      </c>
      <c r="G1098">
        <v>5545</v>
      </c>
      <c r="I1098" t="str">
        <f t="shared" si="17"/>
        <v>20190109</v>
      </c>
      <c r="J1098">
        <v>5545</v>
      </c>
    </row>
    <row r="1099" spans="2:10" x14ac:dyDescent="0.35">
      <c r="B1099">
        <v>20190109.000018999</v>
      </c>
      <c r="C1099" t="s">
        <v>8</v>
      </c>
      <c r="D1099" t="s">
        <v>9</v>
      </c>
      <c r="E1099" s="6">
        <v>43474.532696759263</v>
      </c>
      <c r="F1099" t="s">
        <v>9</v>
      </c>
      <c r="G1099">
        <v>22036</v>
      </c>
      <c r="I1099" t="str">
        <f t="shared" si="17"/>
        <v>20190109</v>
      </c>
      <c r="J1099">
        <v>22036</v>
      </c>
    </row>
    <row r="1100" spans="2:10" x14ac:dyDescent="0.35">
      <c r="B1100">
        <v>20190109.000020001</v>
      </c>
      <c r="C1100" t="s">
        <v>8</v>
      </c>
      <c r="D1100" t="s">
        <v>9</v>
      </c>
      <c r="E1100" s="6">
        <v>43474.577164351853</v>
      </c>
      <c r="F1100" t="s">
        <v>9</v>
      </c>
      <c r="G1100">
        <v>284112</v>
      </c>
      <c r="I1100" t="str">
        <f t="shared" si="17"/>
        <v>20190109</v>
      </c>
      <c r="J1100">
        <v>284112</v>
      </c>
    </row>
    <row r="1101" spans="2:10" x14ac:dyDescent="0.35">
      <c r="B1101">
        <v>20190109.000020999</v>
      </c>
      <c r="C1101" t="s">
        <v>8</v>
      </c>
      <c r="D1101" t="s">
        <v>9</v>
      </c>
      <c r="E1101" s="6">
        <v>43474.563530092593</v>
      </c>
      <c r="F1101" t="s">
        <v>9</v>
      </c>
      <c r="G1101">
        <v>15820</v>
      </c>
      <c r="I1101" t="str">
        <f t="shared" si="17"/>
        <v>20190109</v>
      </c>
      <c r="J1101">
        <v>15820</v>
      </c>
    </row>
    <row r="1102" spans="2:10" x14ac:dyDescent="0.35">
      <c r="B1102">
        <v>20190109.000022002</v>
      </c>
      <c r="C1102" t="s">
        <v>8</v>
      </c>
      <c r="D1102" t="s">
        <v>9</v>
      </c>
      <c r="E1102" s="6">
        <v>43474.567199074074</v>
      </c>
      <c r="F1102" t="s">
        <v>9</v>
      </c>
      <c r="G1102">
        <v>45636</v>
      </c>
      <c r="I1102" t="str">
        <f t="shared" si="17"/>
        <v>20190109</v>
      </c>
      <c r="J1102">
        <v>45636</v>
      </c>
    </row>
    <row r="1103" spans="2:10" x14ac:dyDescent="0.35">
      <c r="B1103">
        <v>20190109.000023</v>
      </c>
      <c r="C1103" t="s">
        <v>8</v>
      </c>
      <c r="D1103" t="s">
        <v>9</v>
      </c>
      <c r="E1103" s="6">
        <v>43474.627233796295</v>
      </c>
      <c r="F1103" t="s">
        <v>9</v>
      </c>
      <c r="G1103">
        <v>687044</v>
      </c>
      <c r="I1103" t="str">
        <f t="shared" si="17"/>
        <v>20190109</v>
      </c>
      <c r="J1103">
        <v>687044</v>
      </c>
    </row>
    <row r="1104" spans="2:10" x14ac:dyDescent="0.35">
      <c r="B1104">
        <v>20190109.000023998</v>
      </c>
      <c r="C1104" t="s">
        <v>8</v>
      </c>
      <c r="D1104" t="s">
        <v>9</v>
      </c>
      <c r="E1104" s="6">
        <v>43474.589826388888</v>
      </c>
      <c r="F1104" t="s">
        <v>9</v>
      </c>
      <c r="G1104">
        <v>9370</v>
      </c>
      <c r="I1104" t="str">
        <f t="shared" si="17"/>
        <v>20190109</v>
      </c>
      <c r="J1104">
        <v>9370</v>
      </c>
    </row>
    <row r="1105" spans="2:10" x14ac:dyDescent="0.35">
      <c r="B1105">
        <v>20190109.000025</v>
      </c>
      <c r="C1105" t="s">
        <v>8</v>
      </c>
      <c r="D1105" t="s">
        <v>9</v>
      </c>
      <c r="E1105" s="6">
        <v>43474.591678240744</v>
      </c>
      <c r="F1105" t="s">
        <v>9</v>
      </c>
      <c r="G1105">
        <v>8518</v>
      </c>
      <c r="I1105" t="str">
        <f t="shared" si="17"/>
        <v>20190109</v>
      </c>
      <c r="J1105">
        <v>8518</v>
      </c>
    </row>
    <row r="1106" spans="2:10" x14ac:dyDescent="0.35">
      <c r="B1106">
        <v>20190109.000025999</v>
      </c>
      <c r="C1106" t="s">
        <v>8</v>
      </c>
      <c r="D1106" t="s">
        <v>9</v>
      </c>
      <c r="E1106" s="6">
        <v>43474.595902777779</v>
      </c>
      <c r="F1106" t="s">
        <v>9</v>
      </c>
      <c r="G1106">
        <v>25149</v>
      </c>
      <c r="I1106" t="str">
        <f t="shared" si="17"/>
        <v>20190109</v>
      </c>
      <c r="J1106">
        <v>25149</v>
      </c>
    </row>
    <row r="1107" spans="2:10" x14ac:dyDescent="0.35">
      <c r="B1107">
        <v>20190109.000027001</v>
      </c>
      <c r="C1107" t="s">
        <v>8</v>
      </c>
      <c r="D1107" t="s">
        <v>9</v>
      </c>
      <c r="E1107" s="6">
        <v>43474.610543981478</v>
      </c>
      <c r="F1107" t="s">
        <v>9</v>
      </c>
      <c r="G1107">
        <v>11385</v>
      </c>
      <c r="I1107" t="str">
        <f t="shared" si="17"/>
        <v>20190109</v>
      </c>
      <c r="J1107">
        <v>11385</v>
      </c>
    </row>
    <row r="1108" spans="2:10" x14ac:dyDescent="0.35">
      <c r="B1108">
        <v>20190109.000027999</v>
      </c>
      <c r="C1108" t="s">
        <v>8</v>
      </c>
      <c r="D1108" t="s">
        <v>9</v>
      </c>
      <c r="E1108" s="6">
        <v>43474.612361111111</v>
      </c>
      <c r="F1108" t="s">
        <v>9</v>
      </c>
      <c r="G1108">
        <v>29402</v>
      </c>
      <c r="I1108" t="str">
        <f t="shared" si="17"/>
        <v>20190109</v>
      </c>
      <c r="J1108">
        <v>29402</v>
      </c>
    </row>
    <row r="1109" spans="2:10" x14ac:dyDescent="0.35">
      <c r="B1109">
        <v>20190109.000029001</v>
      </c>
      <c r="C1109" t="s">
        <v>8</v>
      </c>
      <c r="D1109" t="s">
        <v>9</v>
      </c>
      <c r="E1109" s="6">
        <v>43474.640370370369</v>
      </c>
      <c r="F1109" t="s">
        <v>9</v>
      </c>
      <c r="G1109">
        <v>41635</v>
      </c>
      <c r="I1109" t="str">
        <f t="shared" si="17"/>
        <v>20190109</v>
      </c>
      <c r="J1109">
        <v>41635</v>
      </c>
    </row>
    <row r="1110" spans="2:10" x14ac:dyDescent="0.35">
      <c r="B1110">
        <v>20190109.00003</v>
      </c>
      <c r="C1110" t="s">
        <v>8</v>
      </c>
      <c r="D1110" t="s">
        <v>9</v>
      </c>
      <c r="E1110" s="6">
        <v>43474.650231481479</v>
      </c>
      <c r="F1110" t="s">
        <v>9</v>
      </c>
      <c r="G1110">
        <v>3767</v>
      </c>
      <c r="I1110" t="str">
        <f t="shared" si="17"/>
        <v>20190109</v>
      </c>
      <c r="J1110">
        <v>3767</v>
      </c>
    </row>
    <row r="1111" spans="2:10" x14ac:dyDescent="0.35">
      <c r="B1111">
        <v>20190109.000030998</v>
      </c>
      <c r="C1111" t="s">
        <v>8</v>
      </c>
      <c r="D1111" t="s">
        <v>9</v>
      </c>
      <c r="E1111" s="6">
        <v>43474.65730324074</v>
      </c>
      <c r="F1111" t="s">
        <v>9</v>
      </c>
      <c r="G1111">
        <v>21356</v>
      </c>
      <c r="I1111" t="str">
        <f t="shared" si="17"/>
        <v>20190109</v>
      </c>
      <c r="J1111">
        <v>21356</v>
      </c>
    </row>
    <row r="1112" spans="2:10" x14ac:dyDescent="0.35">
      <c r="B1112">
        <v>20190109.000032</v>
      </c>
      <c r="C1112" t="s">
        <v>8</v>
      </c>
      <c r="D1112" t="s">
        <v>9</v>
      </c>
      <c r="E1112" s="6">
        <v>43474.66337962963</v>
      </c>
      <c r="F1112" t="s">
        <v>9</v>
      </c>
      <c r="G1112">
        <v>56793</v>
      </c>
      <c r="I1112" t="str">
        <f t="shared" si="17"/>
        <v>20190109</v>
      </c>
      <c r="J1112">
        <v>56793</v>
      </c>
    </row>
    <row r="1113" spans="2:10" x14ac:dyDescent="0.35">
      <c r="B1113">
        <v>20190109.000032999</v>
      </c>
      <c r="C1113" t="s">
        <v>8</v>
      </c>
      <c r="D1113" t="s">
        <v>9</v>
      </c>
      <c r="E1113" s="6">
        <v>43474.66443287037</v>
      </c>
      <c r="F1113" t="s">
        <v>9</v>
      </c>
      <c r="G1113">
        <v>35010</v>
      </c>
      <c r="I1113" t="str">
        <f t="shared" si="17"/>
        <v>20190109</v>
      </c>
      <c r="J1113">
        <v>35010</v>
      </c>
    </row>
    <row r="1114" spans="2:10" x14ac:dyDescent="0.35">
      <c r="B1114">
        <v>20190109.000034001</v>
      </c>
      <c r="C1114" t="s">
        <v>8</v>
      </c>
      <c r="D1114" t="s">
        <v>9</v>
      </c>
      <c r="E1114" s="6">
        <v>43474.685671296298</v>
      </c>
      <c r="F1114" t="s">
        <v>9</v>
      </c>
      <c r="G1114">
        <v>167338</v>
      </c>
      <c r="I1114" t="str">
        <f t="shared" si="17"/>
        <v>20190109</v>
      </c>
      <c r="J1114">
        <v>167338</v>
      </c>
    </row>
    <row r="1115" spans="2:10" x14ac:dyDescent="0.35">
      <c r="B1115">
        <v>20190109.000034999</v>
      </c>
      <c r="C1115" t="s">
        <v>8</v>
      </c>
      <c r="D1115" t="s">
        <v>9</v>
      </c>
      <c r="E1115" s="6">
        <v>43474.682847222219</v>
      </c>
      <c r="F1115" t="s">
        <v>9</v>
      </c>
      <c r="G1115">
        <v>30870</v>
      </c>
      <c r="I1115" t="str">
        <f t="shared" si="17"/>
        <v>20190109</v>
      </c>
      <c r="J1115">
        <v>30870</v>
      </c>
    </row>
    <row r="1116" spans="2:10" x14ac:dyDescent="0.35">
      <c r="B1116">
        <v>20190109.000036001</v>
      </c>
      <c r="C1116" t="s">
        <v>8</v>
      </c>
      <c r="D1116" t="s">
        <v>9</v>
      </c>
      <c r="E1116" s="6">
        <v>43474.818703703706</v>
      </c>
      <c r="F1116" t="s">
        <v>9</v>
      </c>
      <c r="G1116">
        <v>695806</v>
      </c>
      <c r="I1116" t="str">
        <f t="shared" si="17"/>
        <v>20190109</v>
      </c>
      <c r="J1116">
        <v>695806</v>
      </c>
    </row>
    <row r="1117" spans="2:10" x14ac:dyDescent="0.35">
      <c r="B1117">
        <v>20190109.000037</v>
      </c>
      <c r="C1117" t="s">
        <v>8</v>
      </c>
      <c r="D1117" t="s">
        <v>9</v>
      </c>
      <c r="E1117" s="6">
        <v>43475.57739583333</v>
      </c>
      <c r="F1117" t="s">
        <v>9</v>
      </c>
      <c r="G1117">
        <v>40982</v>
      </c>
      <c r="I1117" t="str">
        <f t="shared" si="17"/>
        <v>20190109</v>
      </c>
      <c r="J1117">
        <v>40982</v>
      </c>
    </row>
    <row r="1118" spans="2:10" x14ac:dyDescent="0.35">
      <c r="B1118">
        <v>20190110</v>
      </c>
      <c r="C1118" t="s">
        <v>8</v>
      </c>
      <c r="D1118" t="s">
        <v>9</v>
      </c>
      <c r="E1118" s="6">
        <v>43475.598564814813</v>
      </c>
      <c r="F1118" t="s">
        <v>9</v>
      </c>
      <c r="G1118">
        <v>35495</v>
      </c>
      <c r="I1118" t="str">
        <f t="shared" si="17"/>
        <v>20190110</v>
      </c>
      <c r="J1118">
        <v>35495</v>
      </c>
    </row>
    <row r="1119" spans="2:10" x14ac:dyDescent="0.35">
      <c r="B1119">
        <v>20190110.000000998</v>
      </c>
      <c r="C1119" t="s">
        <v>8</v>
      </c>
      <c r="D1119" t="s">
        <v>9</v>
      </c>
      <c r="E1119" s="6">
        <v>43475.619027777779</v>
      </c>
      <c r="F1119" t="s">
        <v>9</v>
      </c>
      <c r="G1119">
        <v>51779</v>
      </c>
      <c r="I1119" t="str">
        <f t="shared" si="17"/>
        <v>20190110</v>
      </c>
      <c r="J1119">
        <v>51779</v>
      </c>
    </row>
    <row r="1120" spans="2:10" x14ac:dyDescent="0.35">
      <c r="B1120">
        <v>20190110.000002</v>
      </c>
      <c r="C1120" t="s">
        <v>8</v>
      </c>
      <c r="D1120" t="s">
        <v>9</v>
      </c>
      <c r="E1120" s="6">
        <v>43475.642442129632</v>
      </c>
      <c r="F1120" t="s">
        <v>9</v>
      </c>
      <c r="G1120">
        <v>4141</v>
      </c>
      <c r="I1120" t="str">
        <f t="shared" si="17"/>
        <v>20190110</v>
      </c>
      <c r="J1120">
        <v>4141</v>
      </c>
    </row>
    <row r="1121" spans="2:10" x14ac:dyDescent="0.35">
      <c r="B1121">
        <v>20190110.000002999</v>
      </c>
      <c r="C1121" t="s">
        <v>8</v>
      </c>
      <c r="D1121" t="s">
        <v>9</v>
      </c>
      <c r="E1121" s="6">
        <v>43475.671909722223</v>
      </c>
      <c r="F1121" t="s">
        <v>9</v>
      </c>
      <c r="G1121">
        <v>79272</v>
      </c>
      <c r="I1121" t="str">
        <f t="shared" si="17"/>
        <v>20190110</v>
      </c>
      <c r="J1121">
        <v>79272</v>
      </c>
    </row>
    <row r="1122" spans="2:10" x14ac:dyDescent="0.35">
      <c r="B1122">
        <v>20190110.000004001</v>
      </c>
      <c r="C1122" t="s">
        <v>8</v>
      </c>
      <c r="D1122" t="s">
        <v>9</v>
      </c>
      <c r="E1122" s="6">
        <v>43476.49324074074</v>
      </c>
      <c r="F1122" t="s">
        <v>9</v>
      </c>
      <c r="G1122">
        <v>8000</v>
      </c>
      <c r="I1122" t="str">
        <f t="shared" si="17"/>
        <v>20190110</v>
      </c>
      <c r="J1122">
        <v>8000</v>
      </c>
    </row>
    <row r="1123" spans="2:10" x14ac:dyDescent="0.35">
      <c r="B1123">
        <v>20190111</v>
      </c>
      <c r="C1123" t="s">
        <v>8</v>
      </c>
      <c r="D1123" t="s">
        <v>9</v>
      </c>
      <c r="E1123" s="6">
        <v>43476.498576388891</v>
      </c>
      <c r="F1123" t="s">
        <v>9</v>
      </c>
      <c r="G1123">
        <v>63242</v>
      </c>
      <c r="I1123" t="str">
        <f t="shared" si="17"/>
        <v>20190111</v>
      </c>
      <c r="J1123">
        <v>63242</v>
      </c>
    </row>
    <row r="1124" spans="2:10" x14ac:dyDescent="0.35">
      <c r="B1124">
        <v>20190111.000000998</v>
      </c>
      <c r="C1124" t="s">
        <v>8</v>
      </c>
      <c r="D1124" t="s">
        <v>9</v>
      </c>
      <c r="E1124" s="6">
        <v>43476.557060185187</v>
      </c>
      <c r="F1124" t="s">
        <v>9</v>
      </c>
      <c r="G1124">
        <v>151574</v>
      </c>
      <c r="I1124" t="str">
        <f t="shared" si="17"/>
        <v>20190111</v>
      </c>
      <c r="J1124">
        <v>151574</v>
      </c>
    </row>
    <row r="1125" spans="2:10" x14ac:dyDescent="0.35">
      <c r="B1125">
        <v>20190111.000002</v>
      </c>
      <c r="C1125" t="s">
        <v>8</v>
      </c>
      <c r="D1125" t="s">
        <v>9</v>
      </c>
      <c r="E1125" s="6">
        <v>43479.510150462964</v>
      </c>
      <c r="F1125" t="s">
        <v>9</v>
      </c>
      <c r="G1125">
        <v>6390</v>
      </c>
      <c r="I1125" t="str">
        <f t="shared" si="17"/>
        <v>20190111</v>
      </c>
      <c r="J1125">
        <v>6390</v>
      </c>
    </row>
    <row r="1126" spans="2:10" x14ac:dyDescent="0.35">
      <c r="B1126">
        <v>20190114</v>
      </c>
      <c r="C1126" t="s">
        <v>8</v>
      </c>
      <c r="D1126" t="s">
        <v>9</v>
      </c>
      <c r="E1126" s="6">
        <v>43479.585625</v>
      </c>
      <c r="F1126" t="s">
        <v>9</v>
      </c>
      <c r="G1126">
        <v>3729</v>
      </c>
      <c r="I1126" t="str">
        <f t="shared" si="17"/>
        <v>20190114</v>
      </c>
      <c r="J1126">
        <v>3729</v>
      </c>
    </row>
    <row r="1127" spans="2:10" x14ac:dyDescent="0.35">
      <c r="B1127">
        <v>20190114.000000998</v>
      </c>
      <c r="C1127" t="s">
        <v>8</v>
      </c>
      <c r="D1127" t="s">
        <v>9</v>
      </c>
      <c r="E1127" s="6">
        <v>43479.586527777778</v>
      </c>
      <c r="F1127" t="s">
        <v>9</v>
      </c>
      <c r="G1127">
        <v>8681</v>
      </c>
      <c r="I1127" t="str">
        <f t="shared" si="17"/>
        <v>20190114</v>
      </c>
      <c r="J1127">
        <v>8681</v>
      </c>
    </row>
    <row r="1128" spans="2:10" x14ac:dyDescent="0.35">
      <c r="B1128">
        <v>20190114.000002</v>
      </c>
      <c r="C1128" t="s">
        <v>8</v>
      </c>
      <c r="D1128" t="s">
        <v>9</v>
      </c>
      <c r="E1128" s="6">
        <v>43479.587569444448</v>
      </c>
      <c r="F1128" t="s">
        <v>9</v>
      </c>
      <c r="G1128">
        <v>2280</v>
      </c>
      <c r="I1128" t="str">
        <f t="shared" si="17"/>
        <v>20190114</v>
      </c>
      <c r="J1128">
        <v>2280</v>
      </c>
    </row>
  </sheetData>
  <autoFilter ref="B4:G4">
    <sortState ref="B5:G1128">
      <sortCondition ref="B4"/>
    </sortState>
  </autoFilter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Simulation</vt:lpstr>
      <vt:lpstr>CT - Average calculation</vt:lpstr>
      <vt:lpstr>Probability distribution size</vt:lpstr>
      <vt:lpstr>Probability distribution count</vt:lpstr>
      <vt:lpstr>Input data from 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2019-01-18T14:47:44Z</dcterms:modified>
</cp:coreProperties>
</file>