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nd\Documents\"/>
    </mc:Choice>
  </mc:AlternateContent>
  <xr:revisionPtr revIDLastSave="0" documentId="13_ncr:1_{29E661BD-9E2C-45DA-8332-61474AED7721}" xr6:coauthVersionLast="40" xr6:coauthVersionMax="40" xr10:uidLastSave="{00000000-0000-0000-0000-000000000000}"/>
  <bookViews>
    <workbookView xWindow="2772" yWindow="2112" windowWidth="17280" windowHeight="9024" activeTab="8" xr2:uid="{00000000-000D-0000-FFFF-FFFF00000000}"/>
  </bookViews>
  <sheets>
    <sheet name="List1" sheetId="2" r:id="rId1"/>
    <sheet name="List2" sheetId="3" r:id="rId2"/>
    <sheet name="List3" sheetId="4" r:id="rId3"/>
    <sheet name="List5" sheetId="6" r:id="rId4"/>
    <sheet name="JIRA" sheetId="1" r:id="rId5"/>
    <sheet name="A" sheetId="7" r:id="rId6"/>
    <sheet name="B" sheetId="8" r:id="rId7"/>
    <sheet name="D" sheetId="10" r:id="rId8"/>
    <sheet name="E" sheetId="11" r:id="rId9"/>
    <sheet name="C" sheetId="9" r:id="rId10"/>
  </sheets>
  <calcPr calcId="191029"/>
  <pivotCaches>
    <pivotCache cacheId="0" r:id="rId11"/>
    <pivotCache cacheId="1" r:id="rId12"/>
    <pivotCache cacheId="2" r:id="rId13"/>
    <pivotCache cacheId="3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8" l="1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1" i="8"/>
  <c r="C2" i="8" l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1" i="8"/>
  <c r="B2" i="8" l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1" i="8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2" i="1"/>
  <c r="AR6" i="1" s="1"/>
  <c r="AJ327" i="1"/>
  <c r="AM5" i="1"/>
  <c r="AI3" i="1"/>
  <c r="AJ3" i="1" s="1"/>
  <c r="AI4" i="1"/>
  <c r="AJ4" i="1" s="1"/>
  <c r="AI5" i="1"/>
  <c r="AJ5" i="1" s="1"/>
  <c r="AI6" i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J113" i="1" s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J265" i="1" s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2" i="1"/>
  <c r="AJ2" i="1" s="1"/>
  <c r="AM10" i="1" l="1"/>
  <c r="AP22" i="1"/>
  <c r="AP18" i="1"/>
  <c r="AP14" i="1"/>
  <c r="AP10" i="1"/>
  <c r="AP6" i="1"/>
  <c r="AR13" i="1"/>
  <c r="AR9" i="1"/>
  <c r="AP5" i="1"/>
  <c r="AP21" i="1"/>
  <c r="AP17" i="1"/>
  <c r="AP13" i="1"/>
  <c r="AP9" i="1"/>
  <c r="AR5" i="1"/>
  <c r="AR12" i="1"/>
  <c r="AR8" i="1"/>
  <c r="AP24" i="1"/>
  <c r="AP20" i="1"/>
  <c r="AP16" i="1"/>
  <c r="AP12" i="1"/>
  <c r="AP8" i="1"/>
  <c r="AR15" i="1"/>
  <c r="AR11" i="1"/>
  <c r="AR7" i="1"/>
  <c r="AM9" i="1"/>
  <c r="AP23" i="1"/>
  <c r="AP19" i="1"/>
  <c r="AP15" i="1"/>
  <c r="AP11" i="1"/>
  <c r="AP7" i="1"/>
  <c r="AR14" i="1"/>
  <c r="AR10" i="1"/>
</calcChain>
</file>

<file path=xl/sharedStrings.xml><?xml version="1.0" encoding="utf-8"?>
<sst xmlns="http://schemas.openxmlformats.org/spreadsheetml/2006/main" count="11215" uniqueCount="2384">
  <si>
    <t>Summary</t>
  </si>
  <si>
    <t>Issue key</t>
  </si>
  <si>
    <t>Issue id</t>
  </si>
  <si>
    <t>Issue Type</t>
  </si>
  <si>
    <t>Status</t>
  </si>
  <si>
    <t>Project key</t>
  </si>
  <si>
    <t>Project name</t>
  </si>
  <si>
    <t>Project type</t>
  </si>
  <si>
    <t>Project lead</t>
  </si>
  <si>
    <t>Project description</t>
  </si>
  <si>
    <t>Project url</t>
  </si>
  <si>
    <t>Priority</t>
  </si>
  <si>
    <t>Resolution</t>
  </si>
  <si>
    <t>Assignee</t>
  </si>
  <si>
    <t>Reporter</t>
  </si>
  <si>
    <t>Creator</t>
  </si>
  <si>
    <t>Created</t>
  </si>
  <si>
    <t>Updated</t>
  </si>
  <si>
    <t>Last Viewed</t>
  </si>
  <si>
    <t>Resolved</t>
  </si>
  <si>
    <t>Affects Version/s</t>
  </si>
  <si>
    <t>Mac?</t>
  </si>
  <si>
    <t>Labels</t>
  </si>
  <si>
    <t>rozdíl created/updated</t>
  </si>
  <si>
    <t>rozdíl resolved/updated</t>
  </si>
  <si>
    <t>Pr?m?r ?asu</t>
  </si>
  <si>
    <t>Den created</t>
  </si>
  <si>
    <t>Den</t>
  </si>
  <si>
    <t>Po?et výskyt? v daný den</t>
  </si>
  <si>
    <t>Signature wrongly hashed on Mac</t>
  </si>
  <si>
    <t>EC-2040</t>
  </si>
  <si>
    <t>Bug</t>
  </si>
  <si>
    <t>In Review</t>
  </si>
  <si>
    <t>EC</t>
  </si>
  <si>
    <t>eM Client</t>
  </si>
  <si>
    <t>software</t>
  </si>
  <si>
    <t>admin</t>
  </si>
  <si>
    <t>Medium</t>
  </si>
  <si>
    <t>volejnik</t>
  </si>
  <si>
    <t>mandik</t>
  </si>
  <si>
    <t>7.2.34197</t>
  </si>
  <si>
    <t>Mac</t>
  </si>
  <si>
    <t>PGP</t>
  </si>
  <si>
    <t>###############################################################################################################################################################################################################################################################</t>
  </si>
  <si>
    <t>Automatic backup not working on Mac</t>
  </si>
  <si>
    <t>EC-2035</t>
  </si>
  <si>
    <t>Crash when opening a new window while two windows already exist on Mac</t>
  </si>
  <si>
    <t>EC-2034</t>
  </si>
  <si>
    <t>Sm?rodatná odchylka</t>
  </si>
  <si>
    <t>eM Client gets stuck when clicking print selected event on Mac</t>
  </si>
  <si>
    <t>EC-2032</t>
  </si>
  <si>
    <t>gasparik</t>
  </si>
  <si>
    <t>ne</t>
  </si>
  <si>
    <t>Colours not visible when setting chat status on Mac</t>
  </si>
  <si>
    <t>EC-2027</t>
  </si>
  <si>
    <t>Chat</t>
  </si>
  <si>
    <t>UI</t>
  </si>
  <si>
    <t>Prm?rn? created denn?</t>
  </si>
  <si>
    <t>Croatian present in Mac</t>
  </si>
  <si>
    <t>EC-2007</t>
  </si>
  <si>
    <t>7.2.34025</t>
  </si>
  <si>
    <t xml:space="preserve">HTML Events and Task are not accepted by Yahoo </t>
  </si>
  <si>
    <t>EC-1992</t>
  </si>
  <si>
    <t>High</t>
  </si>
  <si>
    <t>7.2.34062.0</t>
  </si>
  <si>
    <t>Calendar</t>
  </si>
  <si>
    <t>Tasks</t>
  </si>
  <si>
    <t>Confirmation box in in-build notifications is not working</t>
  </si>
  <si>
    <t>EC-1981</t>
  </si>
  <si>
    <t>General</t>
  </si>
  <si>
    <t xml:space="preserve">Unnecessary confirmation window when editing a draft </t>
  </si>
  <si>
    <t>EC-1980</t>
  </si>
  <si>
    <t>Done</t>
  </si>
  <si>
    <t>bambuch</t>
  </si>
  <si>
    <t>Mail</t>
  </si>
  <si>
    <t>Issue with Alt shortcuts</t>
  </si>
  <si>
    <t>EC-1978</t>
  </si>
  <si>
    <t>UI glitch</t>
  </si>
  <si>
    <t>yuyukin</t>
  </si>
  <si>
    <t xml:space="preserve">Name positions changed </t>
  </si>
  <si>
    <t>EC-1974</t>
  </si>
  <si>
    <t>7.2.34030</t>
  </si>
  <si>
    <t>Contacts</t>
  </si>
  <si>
    <t>HTML seen in lists</t>
  </si>
  <si>
    <t>EC-1964</t>
  </si>
  <si>
    <t>eM Client gets stuck when "Download avatars from external resources" is unchecked in Mac version</t>
  </si>
  <si>
    <t>EC-1954</t>
  </si>
  <si>
    <t>7.2.33990</t>
  </si>
  <si>
    <t>Wrong address created in automatic backup file on Mac</t>
  </si>
  <si>
    <t>EC-1943</t>
  </si>
  <si>
    <t>7.2.33834</t>
  </si>
  <si>
    <t>Crash when creating new event on Mac</t>
  </si>
  <si>
    <t>EC-1942</t>
  </si>
  <si>
    <t>Crash</t>
  </si>
  <si>
    <t>Crash when using print dialogue on Mac</t>
  </si>
  <si>
    <t>EC-1933</t>
  </si>
  <si>
    <t>Starting with "Smart folder on startup" parameter unfolds the default mail account 's folder</t>
  </si>
  <si>
    <t>EC-1930</t>
  </si>
  <si>
    <t>busek</t>
  </si>
  <si>
    <t>Address bar has two lines on Mac</t>
  </si>
  <si>
    <t>EC-1923</t>
  </si>
  <si>
    <t>HMTL seen in Print selected print of event</t>
  </si>
  <si>
    <t>EC-1920</t>
  </si>
  <si>
    <t>7.2.33939</t>
  </si>
  <si>
    <t>eM Client appears wice in windows toolbar</t>
  </si>
  <si>
    <t>EC-1918</t>
  </si>
  <si>
    <t>najdonovova</t>
  </si>
  <si>
    <t>eM Client always crashes with a specific keyboard speed setting</t>
  </si>
  <si>
    <t>EC-1914</t>
  </si>
  <si>
    <t>Notification sounds are not working</t>
  </si>
  <si>
    <t>EC-1911</t>
  </si>
  <si>
    <t>7.2.33888.0</t>
  </si>
  <si>
    <t>"Show if unread" option not working</t>
  </si>
  <si>
    <t>EC-1910</t>
  </si>
  <si>
    <t>Highest</t>
  </si>
  <si>
    <t>7.2.33888</t>
  </si>
  <si>
    <t>Balloon showing bad info</t>
  </si>
  <si>
    <t>EC-1900</t>
  </si>
  <si>
    <t>grafnetr</t>
  </si>
  <si>
    <t xml:space="preserve">Create task or meeting from an email no longer puts the email body into description </t>
  </si>
  <si>
    <t>EC-1891</t>
  </si>
  <si>
    <t>7.2.33785</t>
  </si>
  <si>
    <t xml:space="preserve">Keyboard Language setting for spell checker causes eM Client to freeze on Mac </t>
  </si>
  <si>
    <t>EC-1890</t>
  </si>
  <si>
    <t>Dark theme - Search tips/info is shown in black font</t>
  </si>
  <si>
    <t>EC-1887</t>
  </si>
  <si>
    <t>Image from outside source not properly pasted on Mac</t>
  </si>
  <si>
    <t>EC-1886</t>
  </si>
  <si>
    <t>7.2.33712</t>
  </si>
  <si>
    <t>Polish settings - some options cannot be seen</t>
  </si>
  <si>
    <t>EC-1883</t>
  </si>
  <si>
    <t>'Import the key' sentence missing in the UI</t>
  </si>
  <si>
    <t>EC-1882</t>
  </si>
  <si>
    <t>GUI issues in Polish version</t>
  </si>
  <si>
    <t>EC-1880</t>
  </si>
  <si>
    <t>7.2.33710.0</t>
  </si>
  <si>
    <t>One key shortcuts not working in New Mail form</t>
  </si>
  <si>
    <t>EC-1877</t>
  </si>
  <si>
    <t>7.2.33697</t>
  </si>
  <si>
    <t>EWS Outlook.com Automatic replies - only part of the setting is synced to the server, no replies are actually sent</t>
  </si>
  <si>
    <t>EC-1876</t>
  </si>
  <si>
    <t>Automatic replies seems to load 2 text fields before settling each time</t>
  </si>
  <si>
    <t>EC-1875</t>
  </si>
  <si>
    <t>Cannot import settings with outlook.com account set as ews - incomplete content</t>
  </si>
  <si>
    <t>EC-1874</t>
  </si>
  <si>
    <t>svoboda</t>
  </si>
  <si>
    <t>HTML gets broken in sending a Google invitation across services</t>
  </si>
  <si>
    <t>EC-1866</t>
  </si>
  <si>
    <t>Cmd+A not working on Mac version</t>
  </si>
  <si>
    <t>EC-1865</t>
  </si>
  <si>
    <t>7.2.33625</t>
  </si>
  <si>
    <t xml:space="preserve">.PST Import fails </t>
  </si>
  <si>
    <t>EC-1857</t>
  </si>
  <si>
    <t>7.1.33101</t>
  </si>
  <si>
    <t>Export/Import</t>
  </si>
  <si>
    <t>Search for unsubscribe link takes too long</t>
  </si>
  <si>
    <t>EC-1838</t>
  </si>
  <si>
    <t>Cmd+P causes crash on Mac version</t>
  </si>
  <si>
    <t>EC-1833</t>
  </si>
  <si>
    <t>7.2.33492</t>
  </si>
  <si>
    <t>Clicking on group header and pasting something causes UI glitch</t>
  </si>
  <si>
    <t>EC-1830</t>
  </si>
  <si>
    <t>7.2.33519</t>
  </si>
  <si>
    <t>Two characters deleted instead of one when drop-down list is active in search field</t>
  </si>
  <si>
    <t>EC-1819</t>
  </si>
  <si>
    <t>7.2.33481</t>
  </si>
  <si>
    <t>Image not seen in signature editor on Mac version</t>
  </si>
  <si>
    <t>EC-1812</t>
  </si>
  <si>
    <t>7.2.33408</t>
  </si>
  <si>
    <t>eM Client crashes when clicking on Main Toolbar -&gt; customise in Mac version</t>
  </si>
  <si>
    <t>EC-1805</t>
  </si>
  <si>
    <t>7.2.33338</t>
  </si>
  <si>
    <t>Selected items from "More" menu in New Message window are not seen on Mac version</t>
  </si>
  <si>
    <t>EC-1802</t>
  </si>
  <si>
    <t>Crashing upon opening #73582</t>
  </si>
  <si>
    <t>EC-1797</t>
  </si>
  <si>
    <t>navara</t>
  </si>
  <si>
    <t>Calendar accounts in Refresh menu show Receive All Messages option</t>
  </si>
  <si>
    <t>EC-1781</t>
  </si>
  <si>
    <t>bachin</t>
  </si>
  <si>
    <t>7.2.33336</t>
  </si>
  <si>
    <t>Empty Trash does not take No as an answer</t>
  </si>
  <si>
    <t>EC-1774</t>
  </si>
  <si>
    <t>micek</t>
  </si>
  <si>
    <t>Find in body - Enter does not trigger search</t>
  </si>
  <si>
    <t>EC-1772</t>
  </si>
  <si>
    <t>Data restoration while backup is running fails</t>
  </si>
  <si>
    <t>EC-1770</t>
  </si>
  <si>
    <t>Removing a participant from a task and adding a new one results in crash</t>
  </si>
  <si>
    <t>EC-1759</t>
  </si>
  <si>
    <t>Calendar view switch glitches</t>
  </si>
  <si>
    <t>EC-1755</t>
  </si>
  <si>
    <t>Complete uninstallation (with database deletion) performs partially or not at all</t>
  </si>
  <si>
    <t>EC-1751</t>
  </si>
  <si>
    <t>7.2.33508</t>
  </si>
  <si>
    <t>Periodic backup not implemented on Mac</t>
  </si>
  <si>
    <t>EC-1740</t>
  </si>
  <si>
    <t>Default meeting duration settings are not preserved #71952</t>
  </si>
  <si>
    <t>EC-1738</t>
  </si>
  <si>
    <t>7.1.33101.0</t>
  </si>
  <si>
    <t>Long names in Agenda Sidebar #71968</t>
  </si>
  <si>
    <t>EC-1734</t>
  </si>
  <si>
    <t>eM Client wrongly process iCloud invitations</t>
  </si>
  <si>
    <t>EC-1722</t>
  </si>
  <si>
    <t>7.2.33288</t>
  </si>
  <si>
    <t>No response is send to Google inviter</t>
  </si>
  <si>
    <t>EC-1720</t>
  </si>
  <si>
    <t>7.2.33283</t>
  </si>
  <si>
    <t>Impossible to decrypt PGP encrypted message</t>
  </si>
  <si>
    <t>EC-1715</t>
  </si>
  <si>
    <t>System notifications are not working</t>
  </si>
  <si>
    <t>EC-1714</t>
  </si>
  <si>
    <t>eM Client can not import any settings</t>
  </si>
  <si>
    <t>EC-1713</t>
  </si>
  <si>
    <t>Default colour for new template in dark theme is white</t>
  </si>
  <si>
    <t>EC-1711</t>
  </si>
  <si>
    <t>7.2.33277</t>
  </si>
  <si>
    <t xml:space="preserve">eM Client crashing when searching in Calendar </t>
  </si>
  <si>
    <t>EC-1708</t>
  </si>
  <si>
    <t xml:space="preserve">Customize Toolbar dialogue broken </t>
  </si>
  <si>
    <t>EC-1707</t>
  </si>
  <si>
    <t>Option to refresh Internet Calendars stays in Refresh drop-down list event after removing all internet calendars</t>
  </si>
  <si>
    <t>EC-1706</t>
  </si>
  <si>
    <t>UI breaks completely after hiding eM Client in Mac version</t>
  </si>
  <si>
    <t>EC-1700</t>
  </si>
  <si>
    <t>7.2.33152</t>
  </si>
  <si>
    <t>Invites to an iCloud event not send if event is created from Mac version</t>
  </si>
  <si>
    <t>EC-1655</t>
  </si>
  <si>
    <t>Triple clicking into search field does not select everything</t>
  </si>
  <si>
    <t>EC-1650</t>
  </si>
  <si>
    <t>Drag'n'dropping recipient from To: to CC: not working correctly in Mac version</t>
  </si>
  <si>
    <t>EC-1648</t>
  </si>
  <si>
    <t>7.2.33106</t>
  </si>
  <si>
    <t>Bullets not working correctly on Mac version</t>
  </si>
  <si>
    <t>EC-1647</t>
  </si>
  <si>
    <t>Cmd+C sometimes selects first word in Mac version</t>
  </si>
  <si>
    <t>EC-1646</t>
  </si>
  <si>
    <t>Default reminder seemingly not saved</t>
  </si>
  <si>
    <t>EC-1645</t>
  </si>
  <si>
    <t>Pasting image from Chrome does not work</t>
  </si>
  <si>
    <t>EC-1644</t>
  </si>
  <si>
    <t>otta</t>
  </si>
  <si>
    <t>Incorrect email is used for invitation</t>
  </si>
  <si>
    <t>EC-1641</t>
  </si>
  <si>
    <t>Exchange</t>
  </si>
  <si>
    <t>Default window positions are often too low in Mac version</t>
  </si>
  <si>
    <t>EC-1618</t>
  </si>
  <si>
    <t>Impossible to copy text from Mail view using right click (Mac version)</t>
  </si>
  <si>
    <t>EC-1617</t>
  </si>
  <si>
    <t>Crash when saving a contact with custom phone number on Mac</t>
  </si>
  <si>
    <t>EC-1613</t>
  </si>
  <si>
    <t>7.2.33098</t>
  </si>
  <si>
    <t>Entering incorrect encryption password on send results in app freeze</t>
  </si>
  <si>
    <t>EC-1609</t>
  </si>
  <si>
    <t>Backup file not completely usable in Mac version</t>
  </si>
  <si>
    <t>EC-1608</t>
  </si>
  <si>
    <t>An item with the same key has already been added #69831</t>
  </si>
  <si>
    <t>EC-1605</t>
  </si>
  <si>
    <t>7.1.33042.0</t>
  </si>
  <si>
    <t xml:space="preserve">Incomplete search results -&gt; show options window broken in Mac version </t>
  </si>
  <si>
    <t>EC-1602</t>
  </si>
  <si>
    <t>7.2.32998</t>
  </si>
  <si>
    <t>System time&amp;date settings not always used in Mac version</t>
  </si>
  <si>
    <t>EC-1601</t>
  </si>
  <si>
    <t>7.2.32920</t>
  </si>
  <si>
    <t>eM Client sometimes crashing when selecting more emails in Contacts details (Mac version)</t>
  </si>
  <si>
    <t>EC-1599</t>
  </si>
  <si>
    <t>7.2.33047</t>
  </si>
  <si>
    <t>Delayed send form broken on Mac version</t>
  </si>
  <si>
    <t>EC-1597</t>
  </si>
  <si>
    <t>Crash when checking signed messages (SMIME) on Mac</t>
  </si>
  <si>
    <t>EC-1594</t>
  </si>
  <si>
    <t>Rule returns an error:The specified method is not supported. #68698</t>
  </si>
  <si>
    <t>EC-1592</t>
  </si>
  <si>
    <t>Rules</t>
  </si>
  <si>
    <t>JPG image download broken on Mac</t>
  </si>
  <si>
    <t>EC-1591</t>
  </si>
  <si>
    <t>Exception has been thrown by the target of an invocation #69013</t>
  </si>
  <si>
    <t>EC-1582</t>
  </si>
  <si>
    <t>7.1.33007</t>
  </si>
  <si>
    <t>Crash when drag&amp;droping event on Mac</t>
  </si>
  <si>
    <t>EC-1577</t>
  </si>
  <si>
    <t>Scrolling by holding slider not working on Mac</t>
  </si>
  <si>
    <t>EC-1562</t>
  </si>
  <si>
    <t>7.2.32980</t>
  </si>
  <si>
    <t>Drag'n'dropping folders not working in Mac version</t>
  </si>
  <si>
    <t>EC-1561</t>
  </si>
  <si>
    <t>Can't select a contact from autocomplete by clicking in Mac Version</t>
  </si>
  <si>
    <t>EC-1560</t>
  </si>
  <si>
    <t>Offline settings discarded #61334</t>
  </si>
  <si>
    <t>EC-1535</t>
  </si>
  <si>
    <t xml:space="preserve">.csv Import- Job title field missing </t>
  </si>
  <si>
    <t>EC-1534</t>
  </si>
  <si>
    <t>7.1.32845.0</t>
  </si>
  <si>
    <t>eM Client menu not translated in Mac version</t>
  </si>
  <si>
    <t>EC-1525</t>
  </si>
  <si>
    <t>7.2.32885</t>
  </si>
  <si>
    <t>Signing and Encryption GUI broken at some places in Mac Version</t>
  </si>
  <si>
    <t>EC-1521</t>
  </si>
  <si>
    <t>7.2.32859</t>
  </si>
  <si>
    <t>Export setting UI broken in Mac version</t>
  </si>
  <si>
    <t>EC-1520</t>
  </si>
  <si>
    <t>Code views have to big font in Mac Version</t>
  </si>
  <si>
    <t>EC-1519</t>
  </si>
  <si>
    <t>Add member form broken in Mac Version</t>
  </si>
  <si>
    <t>EC-1518</t>
  </si>
  <si>
    <t>Localization problems in Mac version</t>
  </si>
  <si>
    <t>EC-1517</t>
  </si>
  <si>
    <t>Automatic replies UI broken in Mac version</t>
  </si>
  <si>
    <t>EC-1516</t>
  </si>
  <si>
    <t>AutoBCC address not used for default mail from Local Folders</t>
  </si>
  <si>
    <t>EC-1515</t>
  </si>
  <si>
    <t>7.1.32845</t>
  </si>
  <si>
    <t>Image Alt Text form broken on Mac</t>
  </si>
  <si>
    <t>EC-1514</t>
  </si>
  <si>
    <t>Delayed send form not accessible in Mac version</t>
  </si>
  <si>
    <t>EC-1513</t>
  </si>
  <si>
    <t>Ð¡rash when drag'n'dropping anything outside of eM Client on Mac Version</t>
  </si>
  <si>
    <t>EC-1512</t>
  </si>
  <si>
    <t>em Client crashes when cloning a task on Mac version</t>
  </si>
  <si>
    <t>EC-1511</t>
  </si>
  <si>
    <t>Add new chat contact form broken on Mac</t>
  </si>
  <si>
    <t>EC-1510</t>
  </si>
  <si>
    <t>Activation form broken on Mac</t>
  </si>
  <si>
    <t>EC-1509</t>
  </si>
  <si>
    <t>Body of email not shown when using ProtonMail via ProtonMail bridge</t>
  </si>
  <si>
    <t>EC-1508</t>
  </si>
  <si>
    <t xml:space="preserve">Crash when sending or receiving encrypted email </t>
  </si>
  <si>
    <t>EC-1502</t>
  </si>
  <si>
    <t>Marking all messages as read from upper menu not working</t>
  </si>
  <si>
    <t>EC-1497</t>
  </si>
  <si>
    <t>Smart folders diapering after changing conversations view</t>
  </si>
  <si>
    <t>EC-1496</t>
  </si>
  <si>
    <t>Select all and keyboard shortcuts not working in crash reporter on Mac</t>
  </si>
  <si>
    <t>EC-1495</t>
  </si>
  <si>
    <t>7.2.32806</t>
  </si>
  <si>
    <t xml:space="preserve">AutoBCC address not saved </t>
  </si>
  <si>
    <t>EC-1494</t>
  </si>
  <si>
    <t>Contact form outside of screen</t>
  </si>
  <si>
    <t>EC-1490</t>
  </si>
  <si>
    <t>Calendar color UI broken</t>
  </si>
  <si>
    <t>EC-1483</t>
  </si>
  <si>
    <t>Dismiss and snooze buttons missing on Mac</t>
  </si>
  <si>
    <t>EC-1481</t>
  </si>
  <si>
    <t>7.2.32733</t>
  </si>
  <si>
    <t>Forms take longer to load</t>
  </si>
  <si>
    <t>EC-1478</t>
  </si>
  <si>
    <t>7.1.32759</t>
  </si>
  <si>
    <t>Broken UI in some themes</t>
  </si>
  <si>
    <t>EC-1477</t>
  </si>
  <si>
    <t>e-mail is not signed when it is also encrypted</t>
  </si>
  <si>
    <t>EC-1474</t>
  </si>
  <si>
    <t>eM Client stuck when entering bad password for signing with 4096 bit PGP</t>
  </si>
  <si>
    <t>EC-1473</t>
  </si>
  <si>
    <t>Silent Crash when adding a new account on Mac version</t>
  </si>
  <si>
    <t>EC-1463</t>
  </si>
  <si>
    <t>Crash form UI broken in Mac version</t>
  </si>
  <si>
    <t>EC-1458</t>
  </si>
  <si>
    <t>7.2.33230</t>
  </si>
  <si>
    <t>Color form broken in Mac version</t>
  </si>
  <si>
    <t>EC-1454</t>
  </si>
  <si>
    <t>7.2.32869</t>
  </si>
  <si>
    <t>Settings not imported from older version</t>
  </si>
  <si>
    <t>EC-1442</t>
  </si>
  <si>
    <t>7.1.32634</t>
  </si>
  <si>
    <t>Form content text missing</t>
  </si>
  <si>
    <t>EC-1441</t>
  </si>
  <si>
    <t>Impossible to import setting in IWDC</t>
  </si>
  <si>
    <t>EC-1438</t>
  </si>
  <si>
    <t>7.1.32561</t>
  </si>
  <si>
    <t>Notification setting UI broken on Mac version</t>
  </si>
  <si>
    <t>EC-1437</t>
  </si>
  <si>
    <t>7.2.32594</t>
  </si>
  <si>
    <t>Error: Could not load type #65564</t>
  </si>
  <si>
    <t>EC-1432</t>
  </si>
  <si>
    <t>Search field cut in fullscreen view on Mac</t>
  </si>
  <si>
    <t>EC-1429</t>
  </si>
  <si>
    <t>Sending encrypted message results in crash #66102</t>
  </si>
  <si>
    <t>EC-1426</t>
  </si>
  <si>
    <t>Sub-fields sometimes not shown on Mac</t>
  </si>
  <si>
    <t>EC-1425</t>
  </si>
  <si>
    <t>Impossible to sign mail with SMIME certificate on Mac version</t>
  </si>
  <si>
    <t>EC-1422</t>
  </si>
  <si>
    <t>7.2.32563</t>
  </si>
  <si>
    <t>Sometimes impossible to import emls on Mac version</t>
  </si>
  <si>
    <t>EC-1417</t>
  </si>
  <si>
    <t>Restore not working on Mac version</t>
  </si>
  <si>
    <t>EC-1415</t>
  </si>
  <si>
    <t>Preferred font cannot be exported or set in Server settings</t>
  </si>
  <si>
    <t>EC-1410</t>
  </si>
  <si>
    <t>Spellcheck broken on Mac version</t>
  </si>
  <si>
    <t>EC-1408</t>
  </si>
  <si>
    <t>7.2.32534</t>
  </si>
  <si>
    <t>Broken recurrence field in Mac version</t>
  </si>
  <si>
    <t>EC-1405</t>
  </si>
  <si>
    <t>Unable to launch eM Client- Input string was not in a correct format #65975</t>
  </si>
  <si>
    <t>EC-1403</t>
  </si>
  <si>
    <t>7.1.32088.0</t>
  </si>
  <si>
    <t>Tabbing order in new account setupincorrect on Mac Version</t>
  </si>
  <si>
    <t>EC-1399</t>
  </si>
  <si>
    <t>Distribution list-name missing after import from Thunderbird #65584</t>
  </si>
  <si>
    <t>EC-1389</t>
  </si>
  <si>
    <t>Footer not translated in Czech version of licensing</t>
  </si>
  <si>
    <t>LICENSING-18</t>
  </si>
  <si>
    <t>LICENSING</t>
  </si>
  <si>
    <t>Licensing</t>
  </si>
  <si>
    <t>Impossible to set a rule on Mac</t>
  </si>
  <si>
    <t>EC-1384</t>
  </si>
  <si>
    <t>7.2.32441</t>
  </si>
  <si>
    <t>Licensing czech localization issues</t>
  </si>
  <si>
    <t>LICENSING-17</t>
  </si>
  <si>
    <t>Selecting server settings gives weird message</t>
  </si>
  <si>
    <t>LICENSING-16</t>
  </si>
  <si>
    <t>Weird text under Save Changes in Licensing</t>
  </si>
  <si>
    <t>LICENSING-15</t>
  </si>
  <si>
    <t>Allow edit option not working</t>
  </si>
  <si>
    <t>LICENSING-14</t>
  </si>
  <si>
    <t>License added to wrong subject</t>
  </si>
  <si>
    <t>LICENSING-13</t>
  </si>
  <si>
    <t>Wrong error when saving too long Note field</t>
  </si>
  <si>
    <t>LICENSING-12</t>
  </si>
  <si>
    <t>Table UI gets broken when changing width of a table</t>
  </si>
  <si>
    <t>LICENSING-11</t>
  </si>
  <si>
    <t>Table UI broken in Activations tab</t>
  </si>
  <si>
    <t>LICENSING-10</t>
  </si>
  <si>
    <t>Image removed from forwarded/replied mail when FROM address is changed</t>
  </si>
  <si>
    <t>EC-1376</t>
  </si>
  <si>
    <t>eM Client crashing on Mac with touchbar</t>
  </si>
  <si>
    <t>EC-1375</t>
  </si>
  <si>
    <t>7.2.32408</t>
  </si>
  <si>
    <t>Enter key not working in wizard</t>
  </si>
  <si>
    <t>EC-1358</t>
  </si>
  <si>
    <t>Focus not moved to password field in wizardInitial after entering email</t>
  </si>
  <si>
    <t>EC-1357</t>
  </si>
  <si>
    <t>Broken UI on New Mail form on Mac</t>
  </si>
  <si>
    <t>EC-1348</t>
  </si>
  <si>
    <t>7.2.32269</t>
  </si>
  <si>
    <t>Cmd+C without anything selected causes eM Client to crash on Mac</t>
  </si>
  <si>
    <t>EC-1347</t>
  </si>
  <si>
    <t>Location won't change until you edit something else in the contact detail</t>
  </si>
  <si>
    <t>EC-1332</t>
  </si>
  <si>
    <t>7.1.32088</t>
  </si>
  <si>
    <t>Duplicate reminders cannot be snoozed/dismissed #63400</t>
  </si>
  <si>
    <t>EC-1327</t>
  </si>
  <si>
    <t>Inserted images are cached #63522</t>
  </si>
  <si>
    <t>EC-1323</t>
  </si>
  <si>
    <t>Crashes when adding new account #63252</t>
  </si>
  <si>
    <t>EC-1311</t>
  </si>
  <si>
    <t xml:space="preserve">Current folder is changed when Conversation setting is changed </t>
  </si>
  <si>
    <t>EC-1273</t>
  </si>
  <si>
    <t>'Add contact' button doesn't work in Smart folders</t>
  </si>
  <si>
    <t>EC-1230</t>
  </si>
  <si>
    <t>Additional &amp; symbol in Previous/Next mouseover in Message window</t>
  </si>
  <si>
    <t>EC-1229</t>
  </si>
  <si>
    <t xml:space="preserve">Malfunctioning pasting of a text </t>
  </si>
  <si>
    <t>EC-1224</t>
  </si>
  <si>
    <t>7.1.31849</t>
  </si>
  <si>
    <t>eM client crashing when more than 15-20 accounts are added on Mac version</t>
  </si>
  <si>
    <t>EC-1204</t>
  </si>
  <si>
    <t>7.2.31893</t>
  </si>
  <si>
    <t>XMPP problems with sending same named files after each other</t>
  </si>
  <si>
    <t>EC-1198</t>
  </si>
  <si>
    <t>7.1.31991</t>
  </si>
  <si>
    <t>Select all not working in Description in Send File Form</t>
  </si>
  <si>
    <t>EC-1196</t>
  </si>
  <si>
    <t>Errors and silent crash on Mac version</t>
  </si>
  <si>
    <t>EC-1184</t>
  </si>
  <si>
    <t>7.2.31948</t>
  </si>
  <si>
    <t>Signature not added to replies #60871</t>
  </si>
  <si>
    <t>EC-1183</t>
  </si>
  <si>
    <t>GMX CalDAV-Issue with UTC timezone</t>
  </si>
  <si>
    <t>EC-1181</t>
  </si>
  <si>
    <t>Broken "about" form UI in Mac Version</t>
  </si>
  <si>
    <t>EC-1179</t>
  </si>
  <si>
    <t xml:space="preserve">Counter-proposal rejection not send </t>
  </si>
  <si>
    <t>EC-1178</t>
  </si>
  <si>
    <t>7.1.31839</t>
  </si>
  <si>
    <t>"Find in body" does not work on Mac</t>
  </si>
  <si>
    <t>EC-1176</t>
  </si>
  <si>
    <t>Attachment right click options not working properly in Mac version</t>
  </si>
  <si>
    <t>EC-1172</t>
  </si>
  <si>
    <t>7.2.31896</t>
  </si>
  <si>
    <t>Used memory still raising and then eM Client crashing</t>
  </si>
  <si>
    <t>EC-1167</t>
  </si>
  <si>
    <t>7.1.31454</t>
  </si>
  <si>
    <t>Clicking on invitation and hitting delete button deletes something else</t>
  </si>
  <si>
    <t>EC-1166</t>
  </si>
  <si>
    <t>When entering password to encrypted email no black dots are shown on Mac version</t>
  </si>
  <si>
    <t>EC-1165</t>
  </si>
  <si>
    <t>eM client crash when removing exchange account on Mac version</t>
  </si>
  <si>
    <t>EC-1162</t>
  </si>
  <si>
    <t>7.2.31850</t>
  </si>
  <si>
    <t>Emails getting stuck in Outbox in Mac version</t>
  </si>
  <si>
    <t>EC-1160</t>
  </si>
  <si>
    <t>Logs settings inaccessible from Diagnostics tab in accounts on Mac version</t>
  </si>
  <si>
    <t>EC-1157</t>
  </si>
  <si>
    <t>Wrong "Address field can not be empty" message is Mac Version</t>
  </si>
  <si>
    <t>EC-1156</t>
  </si>
  <si>
    <t>Client stuck when creating 4096 bit PGP in Mac Version</t>
  </si>
  <si>
    <t>EC-1154</t>
  </si>
  <si>
    <t>Difficult to select time in Mac version</t>
  </si>
  <si>
    <t>EC-1152</t>
  </si>
  <si>
    <t>Impossible to connect to iCloud SMTP on Mac Version</t>
  </si>
  <si>
    <t>EC-1150</t>
  </si>
  <si>
    <t>Blank line in notification settings on Mac Version</t>
  </si>
  <si>
    <t>EC-1149</t>
  </si>
  <si>
    <t>Cursor does not change its shape when changing width in Mac Version</t>
  </si>
  <si>
    <t>EC-1148</t>
  </si>
  <si>
    <t>Invite to eM client has got broken E-mail button UI on Mac Version</t>
  </si>
  <si>
    <t>EC-1146</t>
  </si>
  <si>
    <t>Edit items not working on Mac Version</t>
  </si>
  <si>
    <t>EC-1145</t>
  </si>
  <si>
    <t>Impossible to print events, tasks, calendar on Mac Version</t>
  </si>
  <si>
    <t>EC-1144</t>
  </si>
  <si>
    <t>Search in agenda is not working on Mac Version</t>
  </si>
  <si>
    <t>EC-1143</t>
  </si>
  <si>
    <t>Copy and cut not working correctly when creating Signature, Template or QuickText on Mac Version</t>
  </si>
  <si>
    <t>EC-1142</t>
  </si>
  <si>
    <t>Right click outside of text selects last line of text on Mac Version</t>
  </si>
  <si>
    <t>EC-1141</t>
  </si>
  <si>
    <t>Insert table from more is not working on Mac version</t>
  </si>
  <si>
    <t>EC-1140</t>
  </si>
  <si>
    <t>Insert symbol not working on Mac Version</t>
  </si>
  <si>
    <t>EC-1139</t>
  </si>
  <si>
    <t>Spellcheck not working properly in Mac version</t>
  </si>
  <si>
    <t>EC-1138</t>
  </si>
  <si>
    <t>Impossible to edit image on Mac version</t>
  </si>
  <si>
    <t>EC-1137</t>
  </si>
  <si>
    <t>Replies to invitation are not reflected in Participants field in Mac version</t>
  </si>
  <si>
    <t>EC-1136</t>
  </si>
  <si>
    <t>Invitations not working for exchange account in Mac Version</t>
  </si>
  <si>
    <t>EC-1135</t>
  </si>
  <si>
    <t>Broken UI when adding an attendee to an event or task in Mac version</t>
  </si>
  <si>
    <t>EC-1133</t>
  </si>
  <si>
    <t>eM client crashes when adding a specific atendee to an event or task (Mac version)</t>
  </si>
  <si>
    <t>EC-1132</t>
  </si>
  <si>
    <t>Outlook icon in contacts is broken</t>
  </si>
  <si>
    <t>EC-1131</t>
  </si>
  <si>
    <t>em Client crashes after waking computer from Sleep mode in Mac Version</t>
  </si>
  <si>
    <t>EC-1130</t>
  </si>
  <si>
    <t>Smiles are shown incorrectly in Mac version</t>
  </si>
  <si>
    <t>EC-1128</t>
  </si>
  <si>
    <t>Problem with sending files over XMPP in Mac version</t>
  </si>
  <si>
    <t>EC-1126</t>
  </si>
  <si>
    <t>7.2.32357</t>
  </si>
  <si>
    <t>No image preview in chat (Mac Version)</t>
  </si>
  <si>
    <t>EC-1125</t>
  </si>
  <si>
    <t>Widgets not working for one website on Mac version</t>
  </si>
  <si>
    <t>EC-1124</t>
  </si>
  <si>
    <t>Widget types not seen in dark theme (Mac Version)</t>
  </si>
  <si>
    <t>EC-1123</t>
  </si>
  <si>
    <t>Configuration button cut at 125 DPI in Spanish localization</t>
  </si>
  <si>
    <t>EC-1119</t>
  </si>
  <si>
    <t>"Show reminders" in folder properties is not working at all</t>
  </si>
  <si>
    <t>EC-1117</t>
  </si>
  <si>
    <t>7.1.31788</t>
  </si>
  <si>
    <t>Emails are sent twice on Exchange</t>
  </si>
  <si>
    <t>EC-1110</t>
  </si>
  <si>
    <t>matejka</t>
  </si>
  <si>
    <t>Image proprieties broken at 200 DPI</t>
  </si>
  <si>
    <t>EC-1108</t>
  </si>
  <si>
    <t>All set languages used in Singing and Encryption drop-down list</t>
  </si>
  <si>
    <t>EC-1107</t>
  </si>
  <si>
    <t>Crash when autodiscovering Apple Server</t>
  </si>
  <si>
    <t>EC-1104</t>
  </si>
  <si>
    <t>Crash when clicking "this message is signed" in a sent email #59967</t>
  </si>
  <si>
    <t>EC-1086</t>
  </si>
  <si>
    <t>Crash on Share Folder screen</t>
  </si>
  <si>
    <t>EC-1083</t>
  </si>
  <si>
    <t>7.1.30794.0</t>
  </si>
  <si>
    <t>Not possible to add Outlook account on Mac version</t>
  </si>
  <si>
    <t>EC-1080</t>
  </si>
  <si>
    <t>7.2.31693</t>
  </si>
  <si>
    <t>Recipients history making searchable contacts</t>
  </si>
  <si>
    <t>EC-1077</t>
  </si>
  <si>
    <t>7.1.31679</t>
  </si>
  <si>
    <t>Crash when opening Certificates and Keys</t>
  </si>
  <si>
    <t>EC-1076</t>
  </si>
  <si>
    <t>7.1.31658</t>
  </si>
  <si>
    <t xml:space="preserve">Weird "This and future" behavior when editing second recurrent event </t>
  </si>
  <si>
    <t>EC-1065</t>
  </si>
  <si>
    <t>7.1.31547</t>
  </si>
  <si>
    <t>Cannot open ICS file #58988</t>
  </si>
  <si>
    <t>EC-1059</t>
  </si>
  <si>
    <t>Immediate Crash On Selection Of Message #58798</t>
  </si>
  <si>
    <t>EC-1052</t>
  </si>
  <si>
    <t>Inviting participants via DL-inconsistent behavior</t>
  </si>
  <si>
    <t>EC-1049</t>
  </si>
  <si>
    <t>eM client crashes when Ã­ is in the name of created PGP key</t>
  </si>
  <si>
    <t>EC-1048</t>
  </si>
  <si>
    <t>Chat is not reconnecting when connection is lost</t>
  </si>
  <si>
    <t>EC-1042</t>
  </si>
  <si>
    <t>Settings tranformation ignores the new namespace in protocol/Enabled element</t>
  </si>
  <si>
    <t>EC-1034</t>
  </si>
  <si>
    <t>7.1.30733</t>
  </si>
  <si>
    <t>Message causing crash #58307</t>
  </si>
  <si>
    <t>EC-1032</t>
  </si>
  <si>
    <t>Transparency issues when adding License</t>
  </si>
  <si>
    <t>LICENSING-9</t>
  </si>
  <si>
    <t>Low</t>
  </si>
  <si>
    <t>zetkova</t>
  </si>
  <si>
    <t>Allowed Major Version text in wrong header</t>
  </si>
  <si>
    <t>LICENSING-8</t>
  </si>
  <si>
    <t>Clicking into font size field destroys frame</t>
  </si>
  <si>
    <t>EC-1022</t>
  </si>
  <si>
    <t>No Smart Folders seen when Folder List Row Height is set to 40</t>
  </si>
  <si>
    <t>EC-1009</t>
  </si>
  <si>
    <t>Automatic archiving: missing UI check for maximum of "Archive messages older than" value</t>
  </si>
  <si>
    <t>EC-1006</t>
  </si>
  <si>
    <t>Rules are broken after change of server</t>
  </si>
  <si>
    <t>EC-1002</t>
  </si>
  <si>
    <t>Impossible to import accounts from other clients</t>
  </si>
  <si>
    <t>EC-1001</t>
  </si>
  <si>
    <t>Cursor movement keys not working properly in inserted table</t>
  </si>
  <si>
    <t>EC-998</t>
  </si>
  <si>
    <t>Multiple lines in indented table</t>
  </si>
  <si>
    <t>EC-997</t>
  </si>
  <si>
    <t>Variables tags send</t>
  </si>
  <si>
    <t>EC-994</t>
  </si>
  <si>
    <t>7.1.31348</t>
  </si>
  <si>
    <t>Impossible to add restriction using licence manager</t>
  </si>
  <si>
    <t>EC-993</t>
  </si>
  <si>
    <t>Crash when opening Confirmations setting in settings</t>
  </si>
  <si>
    <t>EC-988</t>
  </si>
  <si>
    <t>Rule difficult to delete</t>
  </si>
  <si>
    <t>EC-986</t>
  </si>
  <si>
    <t>Alias Case sensitive</t>
  </si>
  <si>
    <t>EC-980</t>
  </si>
  <si>
    <t>Variable not bound with recipient of email</t>
  </si>
  <si>
    <t>EC-979</t>
  </si>
  <si>
    <t>Templates-Insert File</t>
  </si>
  <si>
    <t>EC-974</t>
  </si>
  <si>
    <t>Calendar preview bug #57193</t>
  </si>
  <si>
    <t>EC-967</t>
  </si>
  <si>
    <t>Delegation calendars disappear after restart of client</t>
  </si>
  <si>
    <t>EC-965</t>
  </si>
  <si>
    <t>7.1.31258</t>
  </si>
  <si>
    <t>Copying/Pasting Issue #57065</t>
  </si>
  <si>
    <t>EC-962</t>
  </si>
  <si>
    <t>Paste bug</t>
  </si>
  <si>
    <t>EC-960</t>
  </si>
  <si>
    <t>Search and download [56925]</t>
  </si>
  <si>
    <t>EC-958</t>
  </si>
  <si>
    <t>Test</t>
  </si>
  <si>
    <t>10008:04:00</t>
  </si>
  <si>
    <t>Moving message Exchange -&gt; Local Folders - message stays on server</t>
  </si>
  <si>
    <t>EC-951</t>
  </si>
  <si>
    <t>10081:33:00</t>
  </si>
  <si>
    <t>Subject Duplication Issue #56187</t>
  </si>
  <si>
    <t>EC-933</t>
  </si>
  <si>
    <t>10728:05:00</t>
  </si>
  <si>
    <t>11259:24:00</t>
  </si>
  <si>
    <t>Crashes when Smart Folder is Opened #5540</t>
  </si>
  <si>
    <t>EC-868</t>
  </si>
  <si>
    <t>10998:08:00</t>
  </si>
  <si>
    <t>11664:47:00</t>
  </si>
  <si>
    <t>Search - space now works as exact match</t>
  </si>
  <si>
    <t>EC-824</t>
  </si>
  <si>
    <t>11352:39:00</t>
  </si>
  <si>
    <t>Sorting bug  - order is not reset to defaults as it should be</t>
  </si>
  <si>
    <t>EC-805</t>
  </si>
  <si>
    <t>11425:07:00</t>
  </si>
  <si>
    <t>11575:16:00</t>
  </si>
  <si>
    <t>11835:04:00</t>
  </si>
  <si>
    <t>Backup Fails</t>
  </si>
  <si>
    <t>EC-762</t>
  </si>
  <si>
    <t>Attachment added to a contact gets lost after sync on IceWarp</t>
  </si>
  <si>
    <t>EC-761</t>
  </si>
  <si>
    <t>Text Background Color not Saved in Draft</t>
  </si>
  <si>
    <t>EC-747</t>
  </si>
  <si>
    <t>Contact full screen view - next time wrong size</t>
  </si>
  <si>
    <t>EC-742</t>
  </si>
  <si>
    <t>7.1.30686</t>
  </si>
  <si>
    <t>Modification of event in webcal not reporting any error</t>
  </si>
  <si>
    <t>EC-723</t>
  </si>
  <si>
    <t>Repair post about Gmail messages</t>
  </si>
  <si>
    <t>CON-5</t>
  </si>
  <si>
    <t>CON</t>
  </si>
  <si>
    <t xml:space="preserve">Content </t>
  </si>
  <si>
    <t>Unable to close context menu by touching outside the menu</t>
  </si>
  <si>
    <t>EC-667</t>
  </si>
  <si>
    <t>Delete using touch doesn't work</t>
  </si>
  <si>
    <t>EC-665</t>
  </si>
  <si>
    <t>Can't copy attachments from messages</t>
  </si>
  <si>
    <t>EC-663</t>
  </si>
  <si>
    <t>eM Client Crash</t>
  </si>
  <si>
    <t>EC-658</t>
  </si>
  <si>
    <t>7.1.30508.0</t>
  </si>
  <si>
    <t>Help&gt;License, Missing part of sentence</t>
  </si>
  <si>
    <t>EC-641</t>
  </si>
  <si>
    <t>Option to include certificate in sent messages is not enabled by default</t>
  </si>
  <si>
    <t>EC-636</t>
  </si>
  <si>
    <t>Crashed when adding Jabber.de account</t>
  </si>
  <si>
    <t>EC-635</t>
  </si>
  <si>
    <t>Mail.de Issues</t>
  </si>
  <si>
    <t>EC-631</t>
  </si>
  <si>
    <t>Black notification icon on a black taskbar</t>
  </si>
  <si>
    <t>EC-621</t>
  </si>
  <si>
    <t>Search results might be incomplete message is not refreshed when changing language</t>
  </si>
  <si>
    <t>EC-617</t>
  </si>
  <si>
    <t>Drafts - Edit Source - Change of Font</t>
  </si>
  <si>
    <t>EC-610</t>
  </si>
  <si>
    <t>New mail - Find and Replace window - white space</t>
  </si>
  <si>
    <t>EC-609</t>
  </si>
  <si>
    <t>Mystic theme - new message window from Modern theme</t>
  </si>
  <si>
    <t>EC-607</t>
  </si>
  <si>
    <t>Localizations missing few translations</t>
  </si>
  <si>
    <t>EC-602</t>
  </si>
  <si>
    <t>PGP for Alias - the key of the main account is used anyway</t>
  </si>
  <si>
    <t>EC-600</t>
  </si>
  <si>
    <t>Smart folders - bar doesn't remember position when adding new folders</t>
  </si>
  <si>
    <t>EC-598</t>
  </si>
  <si>
    <t>New mail toolbar with all the buttons - 'Add button' option</t>
  </si>
  <si>
    <t>EC-597</t>
  </si>
  <si>
    <t xml:space="preserve">Spell-check window - hidden word count </t>
  </si>
  <si>
    <t>EC-596</t>
  </si>
  <si>
    <t>"Survey is currently closed" when uninstalling eM Client</t>
  </si>
  <si>
    <t>EC-594</t>
  </si>
  <si>
    <t>Changing sorting by clicking on columns in Mail</t>
  </si>
  <si>
    <t>EC-591</t>
  </si>
  <si>
    <t xml:space="preserve">Mail toolbar- empty 'Mark' button </t>
  </si>
  <si>
    <t>EC-590</t>
  </si>
  <si>
    <t>Strange textbox on a strange position appears in datagrid</t>
  </si>
  <si>
    <t>EC-589</t>
  </si>
  <si>
    <t>Toolbar vs. Menu - 'Delete', 'Categorize' buttons</t>
  </si>
  <si>
    <t>EC-586</t>
  </si>
  <si>
    <t>Calendar - month view - flagging event through Menu</t>
  </si>
  <si>
    <t>EC-585</t>
  </si>
  <si>
    <t>Menu &gt; Event/Task in agenda view &gt; Flag doesn't flag item</t>
  </si>
  <si>
    <t>EC-584</t>
  </si>
  <si>
    <t>Search window default view - last field partially hidden</t>
  </si>
  <si>
    <t>EC-578</t>
  </si>
  <si>
    <t>No selection is copied to clipboard</t>
  </si>
  <si>
    <t>EC-577</t>
  </si>
  <si>
    <t>Search bar - information text partially hidden (messages on the bottom)</t>
  </si>
  <si>
    <t>EC-552</t>
  </si>
  <si>
    <t>Copy&amp;Paste Issues</t>
  </si>
  <si>
    <t>EC-549</t>
  </si>
  <si>
    <t xml:space="preserve">Delegation authorisation disappears after re-accessing </t>
  </si>
  <si>
    <t>EC-543</t>
  </si>
  <si>
    <t>7.1.29955</t>
  </si>
  <si>
    <t>Message properties window shows time in UTC</t>
  </si>
  <si>
    <t>EC-538</t>
  </si>
  <si>
    <t>Export progress window is corrupted</t>
  </si>
  <si>
    <t>EC-510</t>
  </si>
  <si>
    <t>Little glitch in Account signing&amp;encryption policies in Settings</t>
  </si>
  <si>
    <t>EC-509</t>
  </si>
  <si>
    <t>Menu &gt; Help &gt; Get Support link</t>
  </si>
  <si>
    <t>EC-496</t>
  </si>
  <si>
    <t>Constant crashes on 7.0.30068.0</t>
  </si>
  <si>
    <t>EC-486</t>
  </si>
  <si>
    <t>crash z menu, 7.0.30068.0</t>
  </si>
  <si>
    <t>EC-483</t>
  </si>
  <si>
    <t>Copying second link into forward/reply - skipping cursor</t>
  </si>
  <si>
    <t>EC-478</t>
  </si>
  <si>
    <t>Not possible to cancel Delayed Send</t>
  </si>
  <si>
    <t>EC-474</t>
  </si>
  <si>
    <t>Theme previews in wizardInitial don't look nice in high DPI</t>
  </si>
  <si>
    <t>EC-468</t>
  </si>
  <si>
    <t>Sending Read receipt from Sent folder</t>
  </si>
  <si>
    <t>EC-467</t>
  </si>
  <si>
    <t>Link preview and link opening from Template doesn't work</t>
  </si>
  <si>
    <t>EC-465</t>
  </si>
  <si>
    <t>Encrypted messages between  EWS accounts</t>
  </si>
  <si>
    <t>EC-460</t>
  </si>
  <si>
    <t>Signed messages from outlook EWS do not arrive to icewarp IMAP</t>
  </si>
  <si>
    <t>EC-458</t>
  </si>
  <si>
    <t>Font Attributes window</t>
  </si>
  <si>
    <t>EC-455</t>
  </si>
  <si>
    <t>PGP - sending signed only message asks for password twice</t>
  </si>
  <si>
    <t>EC-444</t>
  </si>
  <si>
    <t>Read messages disappear from the preview</t>
  </si>
  <si>
    <t>EC-442</t>
  </si>
  <si>
    <t>7.1.29871.0</t>
  </si>
  <si>
    <t>Default Task folder properties not applied when creating task in Agenda</t>
  </si>
  <si>
    <t>EC-440</t>
  </si>
  <si>
    <t>Account sorting issue in smart folders</t>
  </si>
  <si>
    <t>EC-438</t>
  </si>
  <si>
    <t xml:space="preserve">Numbering - numbers aren't centrally aligned </t>
  </si>
  <si>
    <t>EC-435</t>
  </si>
  <si>
    <t>Sending/Receving message with attachments</t>
  </si>
  <si>
    <t>EC-432</t>
  </si>
  <si>
    <t>PGP - Change of focus for Password prompt when sending message</t>
  </si>
  <si>
    <t>EC-426</t>
  </si>
  <si>
    <t>PGP - Settings - globally selected options appear uselected in Accounts</t>
  </si>
  <si>
    <t>EC-425</t>
  </si>
  <si>
    <t>Export and Import of Settings to XML</t>
  </si>
  <si>
    <t>EC-422</t>
  </si>
  <si>
    <t>UI - crooked Checkboxes in Settings, high DPI</t>
  </si>
  <si>
    <t>EC-421</t>
  </si>
  <si>
    <t xml:space="preserve">Importing more ICS files </t>
  </si>
  <si>
    <t>EC-419</t>
  </si>
  <si>
    <t>Saving contacts - 'Gender' field behavior</t>
  </si>
  <si>
    <t>EC-418</t>
  </si>
  <si>
    <t>iCloud contact - birthday displayed in irregular way on server</t>
  </si>
  <si>
    <t>EC-415</t>
  </si>
  <si>
    <t>Contact - Address - 'Mailing name' isn't saved</t>
  </si>
  <si>
    <t>EC-410</t>
  </si>
  <si>
    <t>Contact location displayed incorrectly</t>
  </si>
  <si>
    <t>EC-409</t>
  </si>
  <si>
    <t>Diagnostics - 'Fix' buttons are not fixing the configuration</t>
  </si>
  <si>
    <t>EC-408</t>
  </si>
  <si>
    <t>Crashed when calendar color was changed</t>
  </si>
  <si>
    <t>EC-407</t>
  </si>
  <si>
    <t>Lower border missing for 'Format of PGP' choice menu</t>
  </si>
  <si>
    <t>EC-406</t>
  </si>
  <si>
    <t>Running the application after updating from 7.0</t>
  </si>
  <si>
    <t>EC-404</t>
  </si>
  <si>
    <t>eM Client crashed when event was deleted</t>
  </si>
  <si>
    <t>EC-402</t>
  </si>
  <si>
    <t>Oldest message selected when non default sort is active</t>
  </si>
  <si>
    <t>EC-399</t>
  </si>
  <si>
    <t>Recurring events' end time cannot be modified</t>
  </si>
  <si>
    <t>EC-398</t>
  </si>
  <si>
    <t>Search using Usernames</t>
  </si>
  <si>
    <t>LICENSING-4</t>
  </si>
  <si>
    <t>New Feature</t>
  </si>
  <si>
    <t>14525:17:00</t>
  </si>
  <si>
    <t>eM Client Crashed when new event was created</t>
  </si>
  <si>
    <t>EC-397</t>
  </si>
  <si>
    <t>'Success - new ServerSettings set' message for no change in the server settings</t>
  </si>
  <si>
    <t>LICENSING-3</t>
  </si>
  <si>
    <t>PGP Sending signed message changes Main window focus</t>
  </si>
  <si>
    <t>EC-394</t>
  </si>
  <si>
    <t>PGP does not work with EWS</t>
  </si>
  <si>
    <t>EC-393</t>
  </si>
  <si>
    <t>PGP - Focus changed by 'Import the key' option</t>
  </si>
  <si>
    <t>EC-392</t>
  </si>
  <si>
    <t>PGP - "Import the key" from message does not work</t>
  </si>
  <si>
    <t>EC-391</t>
  </si>
  <si>
    <t>Crash when moving folders</t>
  </si>
  <si>
    <t>EC-387</t>
  </si>
  <si>
    <t>"Calendar Preferences..." opens General Settings</t>
  </si>
  <si>
    <t>EC-386</t>
  </si>
  <si>
    <t>FormMail pops up when autosaving draft</t>
  </si>
  <si>
    <t>EC-383</t>
  </si>
  <si>
    <t>Default account that's not on 1. position isn't applied in local folders</t>
  </si>
  <si>
    <t>EC-366</t>
  </si>
  <si>
    <t>Link preview in new message completely blocks the link</t>
  </si>
  <si>
    <t>EC-365</t>
  </si>
  <si>
    <t>Re-writing link doesn't change the address correspondingly</t>
  </si>
  <si>
    <t>EC-364</t>
  </si>
  <si>
    <t>Account's services tabs - black space around scrollbar</t>
  </si>
  <si>
    <t>EC-358</t>
  </si>
  <si>
    <t>Import Progress Bar Changing Size</t>
  </si>
  <si>
    <t>EC-342</t>
  </si>
  <si>
    <t>7.1.29530.0</t>
  </si>
  <si>
    <t>All Inboxes - sorting by Account</t>
  </si>
  <si>
    <t>EC-326</t>
  </si>
  <si>
    <t>Copying event into IW from another calendar - 2nd time</t>
  </si>
  <si>
    <t>EC-314</t>
  </si>
  <si>
    <t>Rebuild MailClient.resources with .NET 2.0</t>
  </si>
  <si>
    <t>EC-305</t>
  </si>
  <si>
    <t>Crash when signing and encrypting email</t>
  </si>
  <si>
    <t>EC-299</t>
  </si>
  <si>
    <t>solcova</t>
  </si>
  <si>
    <t>7.1.29274</t>
  </si>
  <si>
    <t>pvLoopData&lt;/name&gt;</t>
  </si>
  <si>
    <t xml:space="preserve">                &lt;/parameter&gt;</t>
  </si>
  <si>
    <t xml:space="preserve">              &lt;/parameters&gt;</t>
  </si>
  <si>
    <t xml:space="preserve">            &lt;/method&gt;</t>
  </si>
  <si>
    <t xml:space="preserve">            &lt;offset&gt;177&lt;/offset&gt;</t>
  </si>
  <si>
    <t xml:space="preserve">            &lt;nativeoffset&gt;24c&lt;/nativeoffset&gt;</t>
  </si>
  <si>
    <t xml:space="preserve">          &lt;/frame&gt;</t>
  </si>
  <si>
    <t xml:space="preserve">          &lt;frame&gt;</t>
  </si>
  <si>
    <t xml:space="preserve">            &lt;method&gt;</t>
  </si>
  <si>
    <t xml:space="preserve">              &lt;modulename&gt;System.Windows.Forms.dll&lt;/modulename&gt;</t>
  </si>
  <si>
    <t xml:space="preserve">              &lt;metadatatoken&gt;100684410&lt;/metadatatoken&gt;</t>
  </si>
  <si>
    <t xml:space="preserve">              &lt;assembly&gt;System.Windows.Forms&lt;/assembly&gt;</t>
  </si>
  <si>
    <t xml:space="preserve">              &lt;type&gt;System.Windows.Forms.Application+ThreadContext&lt;/type&gt;</t>
  </si>
  <si>
    <t xml:space="preserve">              &lt;name&gt;RunMessageLoopInner&lt;/name&gt;</t>
  </si>
  <si>
    <t xml:space="preserve">              &lt;parameters&gt;</t>
  </si>
  <si>
    <t xml:space="preserve">                &lt;parameter&gt;</t>
  </si>
  <si>
    <t xml:space="preserve">                  &lt;assembly&gt;mscorlib&lt;/assembly&gt;</t>
  </si>
  <si>
    <t xml:space="preserve">                  &lt;type&gt;System.Int32&lt;/type&gt;</t>
  </si>
  <si>
    <t xml:space="preserve">                  &lt;name&gt;reason&lt;/name&gt;</t>
  </si>
  <si>
    <t xml:space="preserve">                  &lt;assembly&gt;System.Windows.Forms&lt;/assembly&gt;</t>
  </si>
  <si>
    <t xml:space="preserve">                  &lt;type&gt;System.Windows.Forms.ApplicationContext&lt;/type&gt;</t>
  </si>
  <si>
    <t xml:space="preserve">                  &lt;name&gt;context&lt;/name&gt;</t>
  </si>
  <si>
    <t xml:space="preserve">            &lt;offset&gt;1df&lt;/offset&gt;</t>
  </si>
  <si>
    <t xml:space="preserve">            &lt;nativeoffset&gt;154&lt;/nativeoffset&gt;</t>
  </si>
  <si>
    <t xml:space="preserve">              &lt;metadatatoken&gt;100684409&lt;/metadatatoken&gt;</t>
  </si>
  <si>
    <t xml:space="preserve">              &lt;name&gt;RunMessageLoop&lt;/name&gt;</t>
  </si>
  <si>
    <t xml:space="preserve">            &lt;offset&gt;14&lt;/offset&gt;</t>
  </si>
  <si>
    <t xml:space="preserve">            &lt;nativeoffset&gt;4b&lt;/nativeoffset&gt;</t>
  </si>
  <si>
    <t xml:space="preserve">              &lt;modulename&gt;MailClient.exe&lt;/modulename&gt;</t>
  </si>
  <si>
    <t xml:space="preserve">              &lt;metadatatoken&gt;100686664&lt;/metadatatoken&gt;</t>
  </si>
  <si>
    <t xml:space="preserve">              &lt;assembly&gt;MailClient&lt;/assembly&gt;</t>
  </si>
  <si>
    <t xml:space="preserve">              &lt;type&gt;MailClient.Program+&amp;lt;&amp;gt;c&lt;/type&gt;</t>
  </si>
  <si>
    <t xml:space="preserve">              &lt;name&gt;&amp;lt;Main&amp;gt;b__86_1&lt;/name&gt;</t>
  </si>
  <si>
    <t xml:space="preserve">              &lt;parameters /&gt;</t>
  </si>
  <si>
    <t xml:space="preserve">            &lt;offset&gt;0&lt;/offset&gt;</t>
  </si>
  <si>
    <t xml:space="preserve">            &lt;nativeoffset&gt;2c&lt;/nativeoffset&gt;</t>
  </si>
  <si>
    <t xml:space="preserve">        &lt;/stack&gt;</t>
  </si>
  <si>
    <t xml:space="preserve">        &lt;data /&gt;</t>
  </si>
  <si>
    <t xml:space="preserve">        &lt;inner&gt;</t>
  </si>
  <si>
    <t xml:space="preserve">          &lt;exception&gt;</t>
  </si>
  <si>
    <t xml:space="preserve">            &lt;type&gt;System.Reflection.TargetInvocationException&lt;/type&gt;</t>
  </si>
  <si>
    <t xml:space="preserve">            &lt;message&gt;Ein Aufrufziel hat einen Ausnahmefehler verursacht.&lt;/message&gt;</t>
  </si>
  <si>
    <t xml:space="preserve">            &lt;source&gt;MailClient&lt;/source&gt;</t>
  </si>
  <si>
    <t xml:space="preserve">            &lt;stack&gt;</t>
  </si>
  <si>
    <t xml:space="preserve">              &lt;frame&gt;</t>
  </si>
  <si>
    <t xml:space="preserve">                &lt;method&gt;</t>
  </si>
  <si>
    <t xml:space="preserve">                  &lt;modulename&gt;MailClient.exe&lt;/modulename&gt;</t>
  </si>
  <si>
    <t xml:space="preserve">                  &lt;metadatatoken&gt;100669161&lt;/metadatatoken&gt;</t>
  </si>
  <si>
    <t xml:space="preserve">                  &lt;assembly&gt;MailClient&lt;/assembly&gt;</t>
  </si>
  <si>
    <t xml:space="preserve">                  &lt;type&gt;MailClient.UI.LongOperationService&lt;/type&gt;</t>
  </si>
  <si>
    <t xml:space="preserve">                  &lt;name&gt;InitOperation&lt;/name&gt;</t>
  </si>
  <si>
    <t xml:space="preserve">                  &lt;parameters&gt;</t>
  </si>
  <si>
    <t xml:space="preserve">                    &lt;parameter&gt;</t>
  </si>
  <si>
    <t xml:space="preserve">                      &lt;assembly&gt;mscorlib&lt;/assembly&gt;</t>
  </si>
  <si>
    <t xml:space="preserve">                      &lt;type&gt;System.String&lt;/type&gt;</t>
  </si>
  <si>
    <t xml:space="preserve">                      &lt;name&gt;name&lt;/name&gt;</t>
  </si>
  <si>
    <t xml:space="preserve">                    &lt;/parameter&gt;</t>
  </si>
  <si>
    <t xml:space="preserve">                      &lt;type&gt;System.Action`1[[System.Threading.CancellationToken</t>
  </si>
  <si>
    <t xml:space="preserve"> MailClient.Threading</t>
  </si>
  <si>
    <t xml:space="preserve"> Version=7.1.29274.0</t>
  </si>
  <si>
    <t xml:space="preserve"> Culture=neutral</t>
  </si>
  <si>
    <t xml:space="preserve"> PublicKeyToken=null]]&lt;/type&gt;</t>
  </si>
  <si>
    <t xml:space="preserve">                      &lt;name&gt;operation&lt;/name&gt;</t>
  </si>
  <si>
    <t xml:space="preserve">                      &lt;type&gt;System.Boolean&lt;/type&gt;</t>
  </si>
  <si>
    <t xml:space="preserve">                      &lt;name&gt;cancellable&lt;/name&gt;</t>
  </si>
  <si>
    <t xml:space="preserve">                  &lt;/parameters&gt;</t>
  </si>
  <si>
    <t xml:space="preserve">                &lt;/method&gt;</t>
  </si>
  <si>
    <t xml:space="preserve">                &lt;offset&gt;193&lt;/offset&gt;</t>
  </si>
  <si>
    <t xml:space="preserve">                &lt;nativeoffset&gt;80569b&lt;/nativeoffset&gt;</t>
  </si>
  <si>
    <t xml:space="preserve">              &lt;/frame&gt;</t>
  </si>
  <si>
    <t xml:space="preserve">                  &lt;metadatatoken&gt;100688505&lt;/metadatatoken&gt;</t>
  </si>
  <si>
    <t xml:space="preserve">                  &lt;type&gt;MailClient.UI.Forms.formSendMail+&amp;lt;&amp;gt;c__DisplayClass360_2&lt;/type&gt;</t>
  </si>
  <si>
    <t xml:space="preserve">                  &lt;name&gt;&amp;lt;Send&amp;gt;b__3&lt;/name&gt;</t>
  </si>
  <si>
    <t xml:space="preserve">                  &lt;parameters /&gt;</t>
  </si>
  <si>
    <t xml:space="preserve">                &lt;offset&gt;149&lt;/offset&gt;</t>
  </si>
  <si>
    <t xml:space="preserve">                &lt;nativeoffset&gt;21c&lt;/nativeoffset&gt;</t>
  </si>
  <si>
    <t xml:space="preserve">            &lt;/stack&gt;</t>
  </si>
  <si>
    <t xml:space="preserve">            &lt;data /&gt;</t>
  </si>
  <si>
    <t xml:space="preserve">            &lt;inner&gt;</t>
  </si>
  <si>
    <t xml:space="preserve">              &lt;exception&gt;</t>
  </si>
  <si>
    <t xml:space="preserve">                &lt;type&gt;System.Reflection.TargetInvocationException&lt;/type&gt;</t>
  </si>
  <si>
    <t xml:space="preserve">                &lt;message&gt;Exception thrown during SafeInvoke: Ein Aufrufziel hat einen Ausnahmefehler verursacht.&lt;/message&gt;</t>
  </si>
  <si>
    <t xml:space="preserve">                &lt;source&gt;MailClient.Common.UI&lt;/source&gt;</t>
  </si>
  <si>
    <t xml:space="preserve">                &lt;stack&gt;</t>
  </si>
  <si>
    <t xml:space="preserve">                  &lt;frame&gt;</t>
  </si>
  <si>
    <t xml:space="preserve">                    &lt;method&gt;</t>
  </si>
  <si>
    <t xml:space="preserve">                      &lt;modulename&gt;MailClient.Common.UI.dll&lt;/modulename&gt;</t>
  </si>
  <si>
    <t xml:space="preserve">                      &lt;metadatatoken&gt;100663434&lt;/metadatatoken&gt;</t>
  </si>
  <si>
    <t xml:space="preserve">                      &lt;assembly&gt;MailClient.Common.UI&lt;/assembly&gt;</t>
  </si>
  <si>
    <t xml:space="preserve">                      &lt;type&gt;MailClient.Common.UI.Marshalling&lt;/type&gt;</t>
  </si>
  <si>
    <t xml:space="preserve">                      &lt;name&gt;SafeInvoke&lt;/name&gt;</t>
  </si>
  <si>
    <t xml:space="preserve">                      &lt;parameters&gt;</t>
  </si>
  <si>
    <t xml:space="preserve">                        &lt;parameter&gt;</t>
  </si>
  <si>
    <t xml:space="preserve">                          &lt;assembly&gt;System.Windows.Forms&lt;/assembly&gt;</t>
  </si>
  <si>
    <t xml:space="preserve">                          &lt;type&gt;System.Windows.Forms.Control&lt;/type&gt;</t>
  </si>
  <si>
    <t xml:space="preserve">                          &lt;name&gt;control&lt;/name&gt;</t>
  </si>
  <si>
    <t xml:space="preserve">                        &lt;/parameter&gt;</t>
  </si>
  <si>
    <t xml:space="preserve">                          &lt;assembly&gt;mscorlib&lt;/assembly&gt;</t>
  </si>
  <si>
    <t xml:space="preserve">                          &lt;type&gt;System.Delegate&lt;/type&gt;</t>
  </si>
  <si>
    <t xml:space="preserve">                          &lt;name&gt;method&lt;/name&gt;</t>
  </si>
  <si>
    <t xml:space="preserve">                          &lt;type&gt;System.Object[]&lt;/type&gt;</t>
  </si>
  <si>
    <t xml:space="preserve">                          &lt;name&gt;parameters&lt;/name&gt;</t>
  </si>
  <si>
    <t xml:space="preserve">                      &lt;/parameters&gt;</t>
  </si>
  <si>
    <t xml:space="preserve">                    &lt;/method&gt;</t>
  </si>
  <si>
    <t xml:space="preserve">                    &lt;offset&gt;8c&lt;/offset&gt;</t>
  </si>
  <si>
    <t xml:space="preserve">                    &lt;nativeoffset&gt;121&lt;/nativeoffset&gt;</t>
  </si>
  <si>
    <t xml:space="preserve">                  &lt;/frame&gt;</t>
  </si>
  <si>
    <t xml:space="preserve">                      &lt;modulename&gt;MailClient.exe&lt;/modulename&gt;</t>
  </si>
  <si>
    <t xml:space="preserve">                      &lt;metadatatoken&gt;100671602&lt;/metadatatoken&gt;</t>
  </si>
  <si>
    <t xml:space="preserve">                      &lt;assembly&gt;MailClient&lt;/assembly&gt;</t>
  </si>
  <si>
    <t xml:space="preserve">                      &lt;type&gt;MailClient.UI.Forms.formSendMail&lt;/type&gt;</t>
  </si>
  <si>
    <t xml:space="preserve">                      &lt;name&gt;shoudSendUnencrypted&lt;/name&gt;</t>
  </si>
  <si>
    <t xml:space="preserve">                          &lt;type&gt;System.Collections.Generic.List`1[[MailClient.Mail.MailAddress</t>
  </si>
  <si>
    <t xml:space="preserve"> MailClient.Mail</t>
  </si>
  <si>
    <t xml:space="preserve">                          &lt;name&gt;recipientsWithoutSmimeCertificate&lt;/name&gt;</t>
  </si>
  <si>
    <t xml:space="preserve">                          &lt;name&gt;recipientsWithoutPgpCertificate&lt;/name&gt;</t>
  </si>
  <si>
    <t xml:space="preserve">                    &lt;offset&gt;61&lt;/offset&gt;</t>
  </si>
  <si>
    <t xml:space="preserve">                    &lt;nativeoffset&gt;135&lt;/nativeoffset&gt;</t>
  </si>
  <si>
    <t xml:space="preserve">                      &lt;metadatatoken&gt;100671598&lt;/metadatatoken&gt;</t>
  </si>
  <si>
    <t xml:space="preserve">                      &lt;name&gt;CreateMailPhase2Background&lt;/name&gt;</t>
  </si>
  <si>
    <t xml:space="preserve">                          &lt;type&gt;System.Boolean&lt;/type&gt;</t>
  </si>
  <si>
    <t xml:space="preserve">                          &lt;name&gt;failSafe&lt;/name&gt;</t>
  </si>
  <si>
    <t xml:space="preserve">                          &lt;name&gt;draft&lt;/name&gt;</t>
  </si>
  <si>
    <t xml:space="preserve">                          &lt;assembly&gt;MailClient&lt;/assembly&gt;</t>
  </si>
  <si>
    <t xml:space="preserve">                          &lt;type&gt;MailClient.UI.Forms.formSendMail+CreateMailPhase1Data&lt;/type&gt;</t>
  </si>
  <si>
    <t xml:space="preserve">                          &lt;name&gt;mailData&lt;/name&gt;</t>
  </si>
  <si>
    <t xml:space="preserve">                          &lt;name&gt;sign&lt;/name&gt;</t>
  </si>
  <si>
    <t xml:space="preserve">                          &lt;name&gt;encrypt&lt;/name&gt;</t>
  </si>
  <si>
    <t xml:space="preserve">                    &lt;offset&gt;153&lt;/offset&gt;</t>
  </si>
  <si>
    <t xml:space="preserve">                    &lt;nativeoffset&gt;2f2&lt;/nativeoffset&gt;</t>
  </si>
  <si>
    <t xml:space="preserve">                      &lt;metadatatoken&gt;100688507&lt;/metadatatoken&gt;</t>
  </si>
  <si>
    <t xml:space="preserve">                      &lt;type&gt;MailClient.UI.Forms.formSendMail+&amp;lt;&amp;gt;c__DisplayClass360_3&lt;/type&gt;</t>
  </si>
  <si>
    <t xml:space="preserve">                      &lt;name&gt;&amp;lt;Send&amp;gt;b__4&lt;/name&gt;</t>
  </si>
  <si>
    <t xml:space="preserve">                          &lt;assembly&gt;MailClient.Threading&lt;/assembly&gt;</t>
  </si>
  <si>
    <t xml:space="preserve">                          &lt;type&gt;System.Threading.CancellationToken&lt;/type&gt;</t>
  </si>
  <si>
    <t xml:space="preserve">                          &lt;name&gt;cancellationToken&lt;/name&gt;</t>
  </si>
  <si>
    <t xml:space="preserve">                    &lt;offset&gt;1b&lt;/offset&gt;</t>
  </si>
  <si>
    <t xml:space="preserve">                    &lt;nativeoffset&gt;94&lt;/nativeoffset&gt;</t>
  </si>
  <si>
    <t xml:space="preserve">                      &lt;metadatatoken&gt;100687579&lt;/metadatatoken&gt;</t>
  </si>
  <si>
    <t xml:space="preserve">                      &lt;type&gt;MailClient.UI.LongOperationService+&amp;lt;&amp;gt;c__DisplayClass8_0&lt;/type&gt;</t>
  </si>
  <si>
    <t xml:space="preserve">                      &lt;name&gt;&amp;lt;InitOperation&amp;gt;b__0&lt;/name&gt;</t>
  </si>
  <si>
    <t xml:space="preserve">                          &lt;type&gt;System.Object&lt;/type&gt;</t>
  </si>
  <si>
    <t xml:space="preserve">                          &lt;name /&gt;</t>
  </si>
  <si>
    <t xml:space="preserve">                    &lt;offset&gt;0&lt;/offset&gt;</t>
  </si>
  <si>
    <t xml:space="preserve">                    &lt;nativeoffset&gt;9c&lt;/nativeoffset&gt;</t>
  </si>
  <si>
    <t xml:space="preserve">                &lt;/stack&gt;</t>
  </si>
  <si>
    <t xml:space="preserve">                &lt;data /&gt;</t>
  </si>
  <si>
    <t xml:space="preserve">                &lt;inner&gt;</t>
  </si>
  <si>
    <t xml:space="preserve">                  &lt;exception&gt;</t>
  </si>
  <si>
    <t xml:space="preserve">                    &lt;type&gt;System.Reflection.TargetInvocationException&lt;/type&gt;</t>
  </si>
  <si>
    <t xml:space="preserve">                    &lt;message&gt;Ein Aufrufziel hat einen Ausnahmefehler verursacht.&lt;/message&gt;</t>
  </si>
  <si>
    <t xml:space="preserve">                    &lt;source&gt;mscorlib&lt;/source&gt;</t>
  </si>
  <si>
    <t xml:space="preserve">                    &lt;stack&gt;</t>
  </si>
  <si>
    <t xml:space="preserve">                      &lt;frame&gt;</t>
  </si>
  <si>
    <t xml:space="preserve">                        &lt;method&gt;</t>
  </si>
  <si>
    <t xml:space="preserve">                          &lt;modulename&gt;mscorlib.dll&lt;/modulename&gt;</t>
  </si>
  <si>
    <t xml:space="preserve">                          &lt;metadatatoken&gt;100667731&lt;/metadatatoken&gt;</t>
  </si>
  <si>
    <t xml:space="preserve">                          &lt;type&gt;System.RuntimeMethodHandle&lt;/type&gt;</t>
  </si>
  <si>
    <t xml:space="preserve">                          &lt;name&gt;InvokeMethod&lt;/name&gt;</t>
  </si>
  <si>
    <t xml:space="preserve">                          &lt;parameters&gt;</t>
  </si>
  <si>
    <t xml:space="preserve">                            &lt;parameter&gt;</t>
  </si>
  <si>
    <t xml:space="preserve">                              &lt;assembly&gt;mscorlib&lt;/assembly&gt;</t>
  </si>
  <si>
    <t xml:space="preserve">                              &lt;type&gt;System.Object&lt;/type&gt;</t>
  </si>
  <si>
    <t xml:space="preserve">                              &lt;name&gt;target&lt;/name&gt;</t>
  </si>
  <si>
    <t xml:space="preserve">                            &lt;/parameter&gt;</t>
  </si>
  <si>
    <t xml:space="preserve">                              &lt;type&gt;System.Object[]&lt;/type&gt;</t>
  </si>
  <si>
    <t xml:space="preserve">                              &lt;name&gt;arguments&lt;/name&gt;</t>
  </si>
  <si>
    <t xml:space="preserve">                              &lt;type&gt;System.Signature&lt;/type&gt;</t>
  </si>
  <si>
    <t xml:space="preserve">                              &lt;name&gt;sig&lt;/name&gt;</t>
  </si>
  <si>
    <t xml:space="preserve">                              &lt;type&gt;System.Boolean&lt;/type&gt;</t>
  </si>
  <si>
    <t xml:space="preserve">                              &lt;name&gt;constructor&lt;/name&gt;</t>
  </si>
  <si>
    <t xml:space="preserve">                          &lt;/parameters&gt;</t>
  </si>
  <si>
    <t xml:space="preserve">                        &lt;/method&gt;</t>
  </si>
  <si>
    <t xml:space="preserve">                        &lt;offset&gt;ffffffff&lt;/offset&gt;</t>
  </si>
  <si>
    <t xml:space="preserve">                        &lt;nativeoffset&gt;0&lt;/nativeoffset&gt;</t>
  </si>
  <si>
    <t xml:space="preserve">                      &lt;/frame&gt;</t>
  </si>
  <si>
    <t xml:space="preserve">                          &lt;metadatatoken&gt;100680927&lt;/metadatatoken&gt;</t>
  </si>
  <si>
    <t xml:space="preserve">                          &lt;type&gt;System.Reflection.RuntimeMethodInfo&lt;/type&gt;</t>
  </si>
  <si>
    <t xml:space="preserve">                          &lt;name&gt;UnsafeInvokeInternal&lt;/name&gt;</t>
  </si>
  <si>
    <t xml:space="preserve">                              &lt;name&gt;obj&lt;/name&gt;</t>
  </si>
  <si>
    <t xml:space="preserve">                              &lt;name&gt;parameters&lt;/name&gt;</t>
  </si>
  <si>
    <t xml:space="preserve">                        &lt;offset&gt;7&lt;/offset&gt;</t>
  </si>
  <si>
    <t xml:space="preserve">                        &lt;nativeoffset&gt;57&lt;/nativeoffset&gt;</t>
  </si>
  <si>
    <t xml:space="preserve">                          &lt;metadatatoken&gt;100664795&lt;/metadatatoken&gt;</t>
  </si>
  <si>
    <t xml:space="preserve">                          &lt;name&gt;DynamicInvokeImpl&lt;/name&gt;</t>
  </si>
  <si>
    <t xml:space="preserve">                              &lt;name&gt;args&lt;/name&gt;</t>
  </si>
  <si>
    <t xml:space="preserve">                        &lt;offset&gt;24&lt;/offset&gt;</t>
  </si>
  <si>
    <t xml:space="preserve">                        &lt;nativeoffset&gt;75&lt;/nativeoffset&gt;</t>
  </si>
  <si>
    <t xml:space="preserve">                          &lt;modulename&gt;MailClient.Common.UI.dll&lt;/modulename&gt;</t>
  </si>
  <si>
    <t xml:space="preserve">                          &lt;metadatatoken&gt;100668881&lt;/metadatatoken&gt;</t>
  </si>
  <si>
    <t xml:space="preserve">                          &lt;assembly&gt;MailClient.Common.UI&lt;/assembly&gt;</t>
  </si>
  <si>
    <t xml:space="preserve">                          &lt;type&gt;MailClient.Common.UI.Marshalling+&amp;lt;&amp;gt;c__DisplayClass11_1&lt;/type&gt;</t>
  </si>
  <si>
    <t xml:space="preserve">                          &lt;name&gt;&amp;lt;SafeInvoke&amp;gt;b__0&lt;/name&gt;</t>
  </si>
  <si>
    <t xml:space="preserve">                          &lt;parameters /&gt;</t>
  </si>
  <si>
    <t xml:space="preserve">                        &lt;offset&gt;19&lt;/offset&gt;</t>
  </si>
  <si>
    <t xml:space="preserve">                        &lt;nativeoffset&gt;50&lt;/nativeoffset&gt;</t>
  </si>
  <si>
    <t xml:space="preserve">                    &lt;/stack&gt;</t>
  </si>
  <si>
    <t xml:space="preserve">                    &lt;data /&gt;</t>
  </si>
  <si>
    <t xml:space="preserve">                    &lt;inner&gt;</t>
  </si>
  <si>
    <t xml:space="preserve">                      &lt;exception&gt;</t>
  </si>
  <si>
    <t xml:space="preserve">                        &lt;type&gt;System.FormatException&lt;/type&gt;</t>
  </si>
  <si>
    <t xml:space="preserve">                        &lt;message&gt;Der Index</t>
  </si>
  <si>
    <t xml:space="preserve"> basierend auf 0 (null)</t>
  </si>
  <si>
    <t xml:space="preserve"> muss grÃ¶ÃŸer als oder gleich Null sein</t>
  </si>
  <si>
    <t xml:space="preserve"> und kleiner als die GrÃ¶ÃŸe der Argumentenliste.&lt;/message&gt;</t>
  </si>
  <si>
    <t xml:space="preserve">                        &lt;source&gt;mscorlib&lt;/source&gt;</t>
  </si>
  <si>
    <t xml:space="preserve">                        &lt;stack&gt;</t>
  </si>
  <si>
    <t xml:space="preserve">                          &lt;frame&gt;</t>
  </si>
  <si>
    <t xml:space="preserve">                            &lt;method&gt;</t>
  </si>
  <si>
    <t xml:space="preserve">                              &lt;modulename&gt;mscorlib.dll&lt;/modulename&gt;</t>
  </si>
  <si>
    <t xml:space="preserve">                              &lt;metadatatoken&gt;100689011&lt;/metadatatoken&gt;</t>
  </si>
  <si>
    <t xml:space="preserve">                              &lt;type&gt;System.Text.StringBuilder&lt;/type&gt;</t>
  </si>
  <si>
    <t xml:space="preserve">                              &lt;name&gt;AppendFormatHelper&lt;/name&gt;</t>
  </si>
  <si>
    <t xml:space="preserve">                              &lt;parameters&gt;</t>
  </si>
  <si>
    <t xml:space="preserve">                                &lt;parameter&gt;</t>
  </si>
  <si>
    <t xml:space="preserve">                                  &lt;assembly&gt;mscorlib&lt;/assembly&gt;</t>
  </si>
  <si>
    <t xml:space="preserve">                                  &lt;type&gt;System.IFormatProvider&lt;/type&gt;</t>
  </si>
  <si>
    <t xml:space="preserve">                                  &lt;name&gt;provider&lt;/name&gt;</t>
  </si>
  <si>
    <t xml:space="preserve">                                &lt;/parameter&gt;</t>
  </si>
  <si>
    <t xml:space="preserve">                                  &lt;type&gt;System.String&lt;/type&gt;</t>
  </si>
  <si>
    <t xml:space="preserve">                                  &lt;name&gt;format&lt;/name&gt;</t>
  </si>
  <si>
    <t xml:space="preserve">                                  &lt;type&gt;System.ParamsArray&lt;/type&gt;</t>
  </si>
  <si>
    <t xml:space="preserve">                                  &lt;name&gt;args&lt;/name&gt;</t>
  </si>
  <si>
    <t xml:space="preserve">                              &lt;/parameters&gt;</t>
  </si>
  <si>
    <t xml:space="preserve">                            &lt;/method&gt;</t>
  </si>
  <si>
    <t xml:space="preserve">                            &lt;offset&gt;0&lt;/offset&gt;</t>
  </si>
  <si>
    <t xml:space="preserve">                            &lt;nativeoffset&gt;bec292&lt;/nativeoffset&gt;</t>
  </si>
  <si>
    <t xml:space="preserve">                          &lt;/frame&gt;</t>
  </si>
  <si>
    <t xml:space="preserve">                              &lt;metadatatoken&gt;100664412&lt;/metadatatoken&gt;</t>
  </si>
  <si>
    <t xml:space="preserve">                              &lt;type&gt;System.String&lt;/type&gt;</t>
  </si>
  <si>
    <t xml:space="preserve">                              &lt;name&gt;FormatHelper&lt;/name&gt;</t>
  </si>
  <si>
    <t xml:space="preserve">                            &lt;nativeoffset&gt;3d&lt;/nativeoffset&gt;</t>
  </si>
  <si>
    <t xml:space="preserve">                              &lt;modulename&gt;MailClient.exe&lt;/modulename&gt;</t>
  </si>
  <si>
    <t xml:space="preserve">                              &lt;metadatatoken&gt;100688531&lt;/metadatatoken&gt;</t>
  </si>
  <si>
    <t xml:space="preserve">                              &lt;assembly&gt;MailClient&lt;/assembly&gt;</t>
  </si>
  <si>
    <t xml:space="preserve">                              &lt;type&gt;MailClient.UI.Forms.formSendMail+&amp;lt;&amp;gt;c__DisplayClass381_0&lt;/type&gt;</t>
  </si>
  <si>
    <t xml:space="preserve">                              &lt;name&gt;&amp;lt;shoudSendUnencrypted&amp;gt;b__1&lt;/name&gt;</t>
  </si>
  <si>
    <t xml:space="preserve">                              &lt;parameters /&gt;</t>
  </si>
  <si>
    <t xml:space="preserve">                            &lt;nativeoffset&gt;4b&lt;/nativeoffset&gt;</t>
  </si>
  <si>
    <t xml:space="preserve">                        &lt;/stack&gt;</t>
  </si>
  <si>
    <t xml:space="preserve">                        &lt;data /&gt;</t>
  </si>
  <si>
    <t xml:space="preserve">                      &lt;/exception&gt;</t>
  </si>
  <si>
    <t xml:space="preserve">                    &lt;/inner&gt;</t>
  </si>
  <si>
    <t xml:space="preserve">                  &lt;/exception&gt;</t>
  </si>
  <si>
    <t xml:space="preserve">                &lt;/inner&gt;</t>
  </si>
  <si>
    <t xml:space="preserve">              &lt;/exception&gt;</t>
  </si>
  <si>
    <t xml:space="preserve">            &lt;/inner&gt;</t>
  </si>
  <si>
    <t xml:space="preserve">          &lt;/exception&gt;</t>
  </si>
  <si>
    <t xml:space="preserve">        &lt;/inner&gt;</t>
  </si>
  <si>
    <t xml:space="preserve">      &lt;/exception&gt;</t>
  </si>
  <si>
    <t xml:space="preserve">    &lt;/inner&gt;</t>
  </si>
  <si>
    <t xml:space="preserve">  &lt;/exception&gt;</t>
  </si>
  <si>
    <t xml:space="preserve">  &lt;modules&gt;</t>
  </si>
  <si>
    <t xml:space="preserve">    &lt;module&gt;</t>
  </si>
  <si>
    <t xml:space="preserve">      &lt;name&gt;MailClient.exe&lt;/name&gt;</t>
  </si>
  <si>
    <t xml:space="preserve">      &lt;filename&gt;C:\Program Files (x86)\eM Client\MailClient.exe&lt;/filename&gt;</t>
  </si>
  <si>
    <t xml:space="preserve">      &lt;internalname&gt;MailClient.exe&lt;/internalname&gt;</t>
  </si>
  <si>
    <t xml:space="preserve">      &lt;originalfilename&gt;MailClient.exe&lt;/originalfilename&gt;</t>
  </si>
  <si>
    <t xml:space="preserve">      &lt;fileversion&gt;7.1.29274.0&lt;/fileversion&gt;</t>
  </si>
  <si>
    <t xml:space="preserve">      &lt;filedescription&gt;eM Client&lt;/filedescription&gt;</t>
  </si>
  <si>
    <t xml:space="preserve">      &lt;product&gt;eM Client&lt;/product&gt;</t>
  </si>
  <si>
    <t xml:space="preserve">      &lt;productversion&gt;7.1.29274.0&lt;/productversion&gt;</t>
  </si>
  <si>
    <t xml:space="preserve">      &lt;debug&gt;False&lt;/debug&gt;</t>
  </si>
  <si>
    <t xml:space="preserve">      &lt;patched&gt;False&lt;/patched&gt;</t>
  </si>
  <si>
    <t xml:space="preserve">      &lt;prerelease&gt;False&lt;/prerelease&gt;</t>
  </si>
  <si>
    <t xml:space="preserve">      &lt;privatebuild&gt;False&lt;/privatebuild&gt;</t>
  </si>
  <si>
    <t xml:space="preserve">      &lt;specialbuild&gt;False&lt;/specialbuild&gt;</t>
  </si>
  <si>
    <t xml:space="preserve">      &lt;language&gt;Sprachneutral&lt;/language&gt;</t>
  </si>
  <si>
    <t xml:space="preserve">    &lt;/module&gt;</t>
  </si>
  <si>
    <t xml:space="preserve">      &lt;name&gt;ntdll.dll&lt;/name&gt;</t>
  </si>
  <si>
    <t xml:space="preserve">      &lt;filename&gt;C:\Windows\SYSTEM32\ntdll.dll&lt;/filename&gt;</t>
  </si>
  <si>
    <t xml:space="preserve">      &lt;internalname&gt;ntdll.dll&lt;/internalname&gt;</t>
  </si>
  <si>
    <t xml:space="preserve">      &lt;originalfilename&gt;ntdll.dll.mui&lt;/originalfilename&gt;</t>
  </si>
  <si>
    <t xml:space="preserve">      &lt;fileversion&gt;10.0.14393.206 (rs1_release.160915-0644)&lt;/fileversion&gt;</t>
  </si>
  <si>
    <t xml:space="preserve">      &lt;filedescription&gt;DLL fÃ¼r NT-Layer&lt;/filedescription&gt;</t>
  </si>
  <si>
    <t xml:space="preserve">      &lt;product&gt;Betriebssystem MicrosoftÂ® WindowsÂ®&lt;/product&gt;</t>
  </si>
  <si>
    <t xml:space="preserve">      &lt;productversion&gt;10.0.14393.206&lt;/productversion&gt;</t>
  </si>
  <si>
    <t xml:space="preserve">      &lt;language&gt;Deutsch (Deutschland)&lt;/language&gt;</t>
  </si>
  <si>
    <t xml:space="preserve">      &lt;name&gt;MSCOREE.DLL&lt;/name&gt;</t>
  </si>
  <si>
    <t xml:space="preserve">      &lt;filename&gt;C:\Windows\SYSTEM32\MSCOREE.DLL&lt;/filename&gt;</t>
  </si>
  <si>
    <t xml:space="preserve">      &lt;internalname&gt;mscoree.dll&lt;/internalname&gt;</t>
  </si>
  <si>
    <t xml:space="preserve">      &lt;originalfilename&gt;mscoree.dll&lt;/originalfilename&gt;</t>
  </si>
  <si>
    <t xml:space="preserve">      &lt;fileversion&gt;10.0.14393.0 (rs1_release.160715-1616)&lt;/fileversion&gt;</t>
  </si>
  <si>
    <t xml:space="preserve">      &lt;filedescription&gt;Microsoft .NET Runtime Execution Engine&lt;/filedescription&gt;</t>
  </si>
  <si>
    <t xml:space="preserve">      &lt;product&gt;MicrosoftÂ® WindowsÂ® Operating System&lt;/product&gt;</t>
  </si>
  <si>
    <t xml:space="preserve">      &lt;productversion&gt;10.0.14393.0&lt;/productversion&gt;</t>
  </si>
  <si>
    <t xml:space="preserve">      &lt;language&gt;Englisch (Vereinigte Staaten)&lt;/language&gt;</t>
  </si>
  <si>
    <t xml:space="preserve">      &lt;name&gt;KERNEL32.dll&lt;/name&gt;</t>
  </si>
  <si>
    <t xml:space="preserve">      &lt;filename&gt;C:\Windows\System32\KERNEL32.dll&lt;/filename&gt;</t>
  </si>
  <si>
    <t xml:space="preserve">      &lt;internalname&gt;kernel32&lt;/internalname&gt;</t>
  </si>
  <si>
    <t xml:space="preserve">      &lt;originalfilename&gt;kernel32&lt;/originalfilename&gt;</t>
  </si>
  <si>
    <t xml:space="preserve">      &lt;filedescription&gt;Client-DLL fÃ¼r Windows NT-Basis-API&lt;/filedescription&gt;</t>
  </si>
  <si>
    <t xml:space="preserve">      &lt;name&gt;KERNELBASE.dll&lt;/name&gt;</t>
  </si>
  <si>
    <t xml:space="preserve">      &lt;filename&gt;C:\Windows\System32\KERNELBASE.dll&lt;/filename&gt;</t>
  </si>
  <si>
    <t xml:space="preserve">      &lt;internalname&gt;Kernelbase.dll&lt;/internalname&gt;</t>
  </si>
  <si>
    <t xml:space="preserve">      &lt;originalfilename&gt;Kernelbase.dll.mui&lt;/originalfilename&gt;</t>
  </si>
  <si>
    <t xml:space="preserve">      &lt;name&gt;ADVAPI32.dll&lt;/name&gt;</t>
  </si>
  <si>
    <t xml:space="preserve">      &lt;filename&gt;C:\Windows\System32\ADVAPI32.dll&lt;/filename&gt;</t>
  </si>
  <si>
    <t xml:space="preserve">      &lt;internalname&gt;advapi32.dll&lt;/internalname&gt;</t>
  </si>
  <si>
    <t xml:space="preserve">      &lt;originalfilename&gt;advapi32.dll.mui&lt;/originalfilename&gt;</t>
  </si>
  <si>
    <t xml:space="preserve">      &lt;filedescription&gt;Erweiterte Windows 32 Base-API&lt;/filedescription&gt;</t>
  </si>
  <si>
    <t xml:space="preserve">      &lt;name&gt;msvcrt.dll&lt;/name&gt;</t>
  </si>
  <si>
    <t xml:space="preserve">      &lt;filename&gt;C:\Windows\System32\msvcrt.dll&lt;/filename&gt;</t>
  </si>
  <si>
    <t xml:space="preserve">      &lt;internalname&gt;msvcrt.dll&lt;/internalname&gt;</t>
  </si>
  <si>
    <t xml:space="preserve">      &lt;originalfilename&gt;msvcrt.dll&lt;/originalfilename&gt;</t>
  </si>
  <si>
    <t xml:space="preserve">      &lt;fileversion&gt;7.0.14393.0 (rs1_release.160715-1616)&lt;/fileversion&gt;</t>
  </si>
  <si>
    <t xml:space="preserve">      &lt;filedescription&gt;Windows NT CRT DLL&lt;/filedescription&gt;</t>
  </si>
  <si>
    <t xml:space="preserve">      &lt;productversion&gt;7.0.14393.0&lt;/productversion&gt;</t>
  </si>
  <si>
    <t xml:space="preserve">      &lt;name&gt;sechost.dll&lt;/name&gt;</t>
  </si>
  <si>
    <t xml:space="preserve">      &lt;filename&gt;C:\Windows\System32\sechost.dll&lt;/filename&gt;</t>
  </si>
  <si>
    <t xml:space="preserve">      &lt;internalname&gt;sechost.dll&lt;/internalname&gt;</t>
  </si>
  <si>
    <t xml:space="preserve">      &lt;originalfilename&gt;sechost.dll.mui&lt;/originalfilename&gt;</t>
  </si>
  <si>
    <t xml:space="preserve">      &lt;filedescription&gt;Host for SCM/SDDL/LSA Lookup APIs&lt;/filedescription&gt;</t>
  </si>
  <si>
    <t xml:space="preserve">      &lt;name&gt;RPCRT4.dll&lt;/name&gt;</t>
  </si>
  <si>
    <t xml:space="preserve">      &lt;filename&gt;C:\Windows\System32\RPCRT4.dll&lt;/filename&gt;</t>
  </si>
  <si>
    <t xml:space="preserve">      &lt;internalname&gt;rpcrt4.dll&lt;/internalname&gt;</t>
  </si>
  <si>
    <t xml:space="preserve">      &lt;originalfilename&gt;rpcrt4.dll.mui&lt;/originalfilename&gt;</t>
  </si>
  <si>
    <t xml:space="preserve">      &lt;filedescription&gt;Remoteprozeduraufruf-Laufzeitumgebung&lt;/filedescription&gt;</t>
  </si>
  <si>
    <t xml:space="preserve">      &lt;name&gt;SspiCli.dll&lt;/name&gt;</t>
  </si>
  <si>
    <t xml:space="preserve">      &lt;filename&gt;C:\Windows\System32\SspiCli.dll&lt;/filename&gt;</t>
  </si>
  <si>
    <t xml:space="preserve">      &lt;internalname&gt;security.dll&lt;/internalname&gt;</t>
  </si>
  <si>
    <t xml:space="preserve">      &lt;originalfilename&gt;security.dll&lt;/originalfilename&gt;</t>
  </si>
  <si>
    <t xml:space="preserve">      &lt;fileversion&gt;10.0.14393.576 (rs1_release_inmarket.161208-2252)&lt;/fileversion&gt;</t>
  </si>
  <si>
    <t xml:space="preserve">      &lt;filedescription&gt;Security Support Provider Interface&lt;/filedescription&gt;</t>
  </si>
  <si>
    <t xml:space="preserve">      &lt;productversion&gt;10.0.14393.576&lt;/productversion&gt;</t>
  </si>
  <si>
    <t xml:space="preserve">      &lt;name&gt;CRYPTBASE.dll&lt;/name&gt;</t>
  </si>
  <si>
    <t xml:space="preserve">      &lt;filename&gt;C:\Windows\System32\CRYPTBASE.dll&lt;/filename&gt;</t>
  </si>
  <si>
    <t xml:space="preserve">      &lt;internalname&gt;cryptbase.dll&lt;/internalname&gt;</t>
  </si>
  <si>
    <t xml:space="preserve">      &lt;originalfilename&gt;cryptbase.dll&lt;/originalfilename&gt;</t>
  </si>
  <si>
    <t xml:space="preserve">      &lt;filedescription&gt;Base cryptographic API DLL&lt;/filedescription&gt;</t>
  </si>
  <si>
    <t xml:space="preserve">      &lt;name&gt;bcryptPrimitives.dll&lt;/name&gt;</t>
  </si>
  <si>
    <t xml:space="preserve">      &lt;filename&gt;C:\Windows\System32\bcryptPrimitives.dll&lt;/filename&gt;</t>
  </si>
  <si>
    <t xml:space="preserve">      &lt;internalname&gt;bcryptprimitives.dll&lt;/internalname&gt;</t>
  </si>
  <si>
    <t xml:space="preserve">      &lt;originalfilename&gt;bcryptprimitives.dll&lt;/originalfilename&gt;</t>
  </si>
  <si>
    <t xml:space="preserve">      &lt;filedescription&gt;Windows Cryptographic Primitives Library&lt;/filedescription&gt;</t>
  </si>
  <si>
    <t xml:space="preserve">      &lt;name&gt;mscoreei.dll&lt;/name&gt;</t>
  </si>
  <si>
    <t xml:space="preserve">      &lt;filename&gt;C:\Windows\Microsoft.NET\Framework\v4.0.30319\mscoreei.dll&lt;/filename&gt;</t>
  </si>
  <si>
    <t xml:space="preserve">      &lt;internalname&gt;mscoreei.dll&lt;/internalname&gt;</t>
  </si>
  <si>
    <t xml:space="preserve">      &lt;originalfilename&gt;mscoreei.dll&lt;/originalfilename&gt;</t>
  </si>
  <si>
    <t xml:space="preserve">      &lt;fileversion&gt;4.6.1586.0 built by: NETFXREL2&lt;/fileversion&gt;</t>
  </si>
  <si>
    <t xml:space="preserve">      &lt;product&gt;MicrosoftÂ® .NET Framework&lt;/product&gt;</t>
  </si>
  <si>
    <t xml:space="preserve">      &lt;productversion&gt;4.6.1586.0&lt;/productversion&gt;</t>
  </si>
  <si>
    <t xml:space="preserve">      &lt;privatebuild&gt;True&lt;/privatebuild&gt;</t>
  </si>
  <si>
    <t xml:space="preserve">      &lt;name&gt;SHLWAPI.dll&lt;/name&gt;</t>
  </si>
  <si>
    <t xml:space="preserve">      &lt;filename&gt;C:\Windows\System32\SHLWAPI.dll&lt;/filename&gt;</t>
  </si>
  <si>
    <t xml:space="preserve">      &lt;internalname&gt;SHLWAPI&lt;/internalname&gt;</t>
  </si>
  <si>
    <t xml:space="preserve">      &lt;originalfilename&gt;SHLWAPI.DLL.MUI&lt;/originalfilename&gt;</t>
  </si>
  <si>
    <t xml:space="preserve">      &lt;filedescription&gt;Shell Light-weight-Hilfsprogrammbibliothek&lt;/filedescription&gt;</t>
  </si>
  <si>
    <t xml:space="preserve">      &lt;name&gt;combase.dll&lt;/name&gt;</t>
  </si>
  <si>
    <t xml:space="preserve">      &lt;filename&gt;C:\Windows\System32\combase.dll&lt;/filename&gt;</t>
  </si>
  <si>
    <t xml:space="preserve">      &lt;internalname&gt;COMBASE.DLL&lt;/internalname&gt;</t>
  </si>
  <si>
    <t xml:space="preserve">      &lt;originalfilename&gt;COMBASE.DLL.MUI&lt;/originalfilename&gt;</t>
  </si>
  <si>
    <t xml:space="preserve">      &lt;filedescription&gt;Microsoft COM fÃ¼r Windows&lt;/filedescription&gt;</t>
  </si>
  <si>
    <t xml:space="preserve">      &lt;name&gt;ucrtbase.dll&lt;/name&gt;</t>
  </si>
  <si>
    <t xml:space="preserve">      &lt;filename&gt;C:\Windows\System32\ucrtbase.dll&lt;/filename&gt;</t>
  </si>
  <si>
    <t xml:space="preserve">      &lt;internalname&gt;ucrtbase.dll&lt;/internalname&gt;</t>
  </si>
  <si>
    <t xml:space="preserve">      &lt;originalfilename&gt;ucrtbase.dll&lt;/originalfilename&gt;</t>
  </si>
  <si>
    <t xml:space="preserve">      &lt;filedescription&gt;MicrosoftÂ® C Runtime Library&lt;/filedescription&gt;</t>
  </si>
  <si>
    <t xml:space="preserve">      &lt;name&gt;GDI32.dll&lt;/name&gt;</t>
  </si>
  <si>
    <t xml:space="preserve">      &lt;filename&gt;C:\Windows\System32\GDI32.dll&lt;/filename&gt;</t>
  </si>
  <si>
    <t xml:space="preserve">      &lt;internalname&gt;gdi32&lt;/internalname&gt;</t>
  </si>
  <si>
    <t xml:space="preserve">      &lt;originalfilename&gt;gdi32&lt;/originalfilename&gt;</t>
  </si>
  <si>
    <t xml:space="preserve">      &lt;filedescription&gt;GDI Client DLL&lt;/filedescription&gt;</t>
  </si>
  <si>
    <t xml:space="preserve">      &lt;name&gt;gdi32full.dll&lt;/name&gt;</t>
  </si>
  <si>
    <t xml:space="preserve">      &lt;filename&gt;C:\Windows\System32\gdi32full.dll&lt;/filename&gt;</t>
  </si>
  <si>
    <t xml:space="preserve">      &lt;fileversion&gt;10.0.14393.953 (rs1_release_inmarket.170303-1614)&lt;/fileversion&gt;</t>
  </si>
  <si>
    <t xml:space="preserve">      &lt;productversion&gt;10.0.14393.953&lt;/productversion&gt;</t>
  </si>
  <si>
    <t xml:space="preserve">      &lt;name&gt;USER32.dll&lt;/name&gt;</t>
  </si>
  <si>
    <t xml:space="preserve">      &lt;filename&gt;C:\Windows\System32\USER32.dll&lt;/filename&gt;</t>
  </si>
  <si>
    <t xml:space="preserve">      &lt;internalname&gt;user32&lt;/internalname&gt;</t>
  </si>
  <si>
    <t xml:space="preserve">      &lt;originalfilename&gt;user32&lt;/originalfilename&gt;</t>
  </si>
  <si>
    <t xml:space="preserve">      &lt;filedescription&gt;Client-DLL fÃ¼r Windows USER-API (mehrere Benutzer)&lt;/filedescription&gt;</t>
  </si>
  <si>
    <t xml:space="preserve">      &lt;name&gt;win32u.dll&lt;/name&gt;</t>
  </si>
  <si>
    <t xml:space="preserve">      &lt;filename&gt;C:\Windows\System32\win32u.dll&lt;/filename&gt;</t>
  </si>
  <si>
    <t xml:space="preserve">      &lt;internalname&gt;Win32u&lt;/internalname&gt;</t>
  </si>
  <si>
    <t xml:space="preserve">      &lt;originalfilename&gt;Win32u.DLL&lt;/originalfilename&gt;</t>
  </si>
  <si>
    <t xml:space="preserve">      &lt;fileversion&gt;10.0.14393.51 (rs1_release_inmarket.160801-1836)&lt;/fileversion&gt;</t>
  </si>
  <si>
    <t xml:space="preserve">      &lt;filedescription&gt;Win32u&lt;/filedescription&gt;</t>
  </si>
  <si>
    <t xml:space="preserve">      &lt;productversion&gt;10.0.14393.51&lt;/productversion&gt;</t>
  </si>
  <si>
    <t xml:space="preserve">      &lt;name&gt;IMM32.DLL&lt;/name&gt;</t>
  </si>
  <si>
    <t xml:space="preserve">      &lt;filename&gt;C:\Windows\System32\IMM32.DLL&lt;/filename&gt;</t>
  </si>
  <si>
    <t xml:space="preserve">      &lt;internalname&gt;imm32&lt;/internalname&gt;</t>
  </si>
  <si>
    <t xml:space="preserve">      &lt;originalfilename&gt;imm32&lt;/originalfilename&gt;</t>
  </si>
  <si>
    <t xml:space="preserve">      &lt;filedescription&gt;Multi-User Windows IMM32 API Client DLL&lt;/filedescription&gt;</t>
  </si>
  <si>
    <t xml:space="preserve">      &lt;name&gt;SOPHOS~1.DLL&lt;/name&gt;</t>
  </si>
  <si>
    <t xml:space="preserve">      &lt;filename&gt;C:\PROGRA~2\Sophos\SOPHOS~1\SOPHOS~1.DLL&lt;/filename&gt;</t>
  </si>
  <si>
    <t xml:space="preserve">      &lt;internalname&gt;sophos_detoured.dll&lt;/internalname&gt;</t>
  </si>
  <si>
    <t xml:space="preserve">      &lt;originalfilename&gt;sophos_detoured.dll&lt;/originalfilename&gt;</t>
  </si>
  <si>
    <t xml:space="preserve">      &lt;fileversion&gt;10.6.4.587&lt;/fileversion&gt;</t>
  </si>
  <si>
    <t xml:space="preserve">      &lt;filedescription&gt;Sophos Buffer Overrun Protection&lt;/filedescription&gt;</t>
  </si>
  <si>
    <t xml:space="preserve">      &lt;product&gt;Sophos Anti-Virus&lt;/product&gt;</t>
  </si>
  <si>
    <t xml:space="preserve">      &lt;productversion&gt;10.6.4&lt;/productversion&gt;</t>
  </si>
  <si>
    <t xml:space="preserve">      &lt;name&gt;PSAPI.DLL&lt;/name&gt;</t>
  </si>
  <si>
    <t xml:space="preserve">      &lt;filename&gt;C:\Windows\System32\PSAPI.DLL&lt;/filename&gt;</t>
  </si>
  <si>
    <t xml:space="preserve">      &lt;internalname&gt;PSAPI&lt;/internalname&gt;</t>
  </si>
  <si>
    <t xml:space="preserve">      &lt;originalfilename&gt;PSAPI&lt;/originalfilename&gt;</t>
  </si>
  <si>
    <t xml:space="preserve">      &lt;filedescription&gt;Process Status Helper&lt;/filedescription&gt;</t>
  </si>
  <si>
    <t xml:space="preserve">      &lt;name&gt;kernel.appcore.dll&lt;/name&gt;</t>
  </si>
  <si>
    <t xml:space="preserve">      &lt;filename&gt;C:\Windows\System32\kernel.appcore.dll&lt;/filename&gt;</t>
  </si>
  <si>
    <t xml:space="preserve">      &lt;internalname&gt;kernel.appcore.dll&lt;/internalname&gt;</t>
  </si>
  <si>
    <t xml:space="preserve">      &lt;originalfilename&gt;kernel.appcore.dll&lt;/originalfilename&gt;</t>
  </si>
  <si>
    <t xml:space="preserve">      &lt;filedescription&gt;AppModel API Host&lt;/filedescription&gt;</t>
  </si>
  <si>
    <t xml:space="preserve">      &lt;name&gt;VERSION.dll&lt;/name&gt;</t>
  </si>
  <si>
    <t xml:space="preserve">      &lt;filename&gt;C:\Windows\SYSTEM32\VERSION.dll&lt;/filename&gt;</t>
  </si>
  <si>
    <t xml:space="preserve">      &lt;internalname&gt;version&lt;/internalname&gt;</t>
  </si>
  <si>
    <t xml:space="preserve">      &lt;originalfilename&gt;VERSION.DLL&lt;/originalfilename&gt;</t>
  </si>
  <si>
    <t xml:space="preserve">      &lt;filedescription&gt;Version Checking and File Installation Libraries&lt;/filedescription&gt;</t>
  </si>
  <si>
    <t xml:space="preserve">      &lt;name&gt;clr.dll&lt;/name&gt;</t>
  </si>
  <si>
    <t xml:space="preserve">      &lt;filename&gt;C:\Windows\Microsoft.NET\Framework\v4.0.30319\clr.dll&lt;/filename&gt;</t>
  </si>
  <si>
    <t xml:space="preserve">      &lt;internalname&gt;clr.dll&lt;/internalname&gt;</t>
  </si>
  <si>
    <t xml:space="preserve">      &lt;originalfilename&gt;clr.dll&lt;/originalfilename&gt;</t>
  </si>
  <si>
    <t xml:space="preserve">      &lt;fileversion&gt;4.6.1637.0 built by: NETFXREL3STAGE&lt;/fileversion&gt;</t>
  </si>
  <si>
    <t xml:space="preserve">      &lt;filedescription&gt;Microsoft .NET Runtime Common Language Runtime - WorkStation&lt;/filedescription&gt;</t>
  </si>
  <si>
    <t xml:space="preserve">      &lt;productversion&gt;4.6.1637.0&lt;/productversion&gt;</t>
  </si>
  <si>
    <t xml:space="preserve">      &lt;name&gt;MSVCR120_CLR0400.dll&lt;/name&gt;</t>
  </si>
  <si>
    <t xml:space="preserve">      &lt;filename&gt;C:\Windows\SYSTEM32\MSVCR120_CLR0400.dll&lt;/filename&gt;</t>
  </si>
  <si>
    <t xml:space="preserve">      &lt;internalname&gt;msvcr120_clr0400.dll&lt;/internalname&gt;</t>
  </si>
  <si>
    <t xml:space="preserve">      &lt;originalfilename&gt;msvcr120_clr0400.dll&lt;/originalfilename&gt;</t>
  </si>
  <si>
    <t xml:space="preserve">      &lt;fileversion&gt;12.00.52512.0 built by: VSWINSERVICING&lt;/fileversion&gt;</t>
  </si>
  <si>
    <t xml:space="preserve">      &lt;product&gt;MicrosoftÂ® Visual StudioÂ® 2013&lt;/product&gt;</t>
  </si>
  <si>
    <t xml:space="preserve">      &lt;productversion&gt;12.00.52512.0&lt;/productversion&gt;</t>
  </si>
  <si>
    <t xml:space="preserve">      &lt;name&gt;mscorlib.ni.dll&lt;/name&gt;</t>
  </si>
  <si>
    <t xml:space="preserve">      &lt;filename&gt;C:\Windows\assembly\NativeImages_v4.0.30319_32\mscorlib\f06d35cdb58e63c8a25f1658f23fd20d\mscorlib.ni.dll&lt;/filename&gt;</t>
  </si>
  <si>
    <t xml:space="preserve">      &lt;internalname&gt;mscorlib.dll&lt;/internalname&gt;</t>
  </si>
  <si>
    <t xml:space="preserve">      &lt;originalfilename&gt;mscorlib.dll&lt;/originalfilename&gt;</t>
  </si>
  <si>
    <t xml:space="preserve">      &lt;filedescription&gt;Microsoft Common Language Runtime Class Library&lt;/filedescription&gt;</t>
  </si>
  <si>
    <t xml:space="preserve">      &lt;name&gt;ole32.dll&lt;/name&gt;</t>
  </si>
  <si>
    <t xml:space="preserve">      &lt;filename&gt;C:\Windows\System32\ole32.dll&lt;/filename&gt;</t>
  </si>
  <si>
    <t xml:space="preserve">      &lt;internalname&gt;OLE32.DLL&lt;/internalname&gt;</t>
  </si>
  <si>
    <t xml:space="preserve">      &lt;originalfilename&gt;OLE32.DLL.MUI&lt;/originalfilename&gt;</t>
  </si>
  <si>
    <t xml:space="preserve">      &lt;filedescription&gt;Microsoft OLE fÃ¼r Windows&lt;/filedescription&gt;</t>
  </si>
  <si>
    <t xml:space="preserve">      &lt;name&gt;uxtheme.dll&lt;/name&gt;</t>
  </si>
  <si>
    <t xml:space="preserve">      &lt;filename&gt;C:\Windows\system32\uxtheme.dll&lt;/filename&gt;</t>
  </si>
  <si>
    <t xml:space="preserve">      &lt;internalname&gt;UxTheme.dll&lt;/internalname&gt;</t>
  </si>
  <si>
    <t xml:space="preserve">      &lt;originalfilename&gt;UxTheme.dll.mui&lt;/originalfilename&gt;</t>
  </si>
  <si>
    <t xml:space="preserve">      &lt;filedescription&gt;Microsoft UxTheme-Bibliothek&lt;/filedescription&gt;</t>
  </si>
  <si>
    <t xml:space="preserve">      &lt;name&gt;CRYPTSP.dll&lt;/name&gt;</t>
  </si>
  <si>
    <t xml:space="preserve">      &lt;filename&gt;C:\Windows\SYSTEM32\CRYPTSP.dll&lt;/filename&gt;</t>
  </si>
  <si>
    <t xml:space="preserve">      &lt;internalname&gt;cryptsp.dll&lt;/internalname&gt;</t>
  </si>
  <si>
    <t xml:space="preserve">      &lt;originalfilename&gt;cryptsp.dll&lt;/originalfilename&gt;</t>
  </si>
  <si>
    <t xml:space="preserve">      &lt;filedescription&gt;Cryptographic Service Provider API&lt;/filedescription&gt;</t>
  </si>
  <si>
    <t xml:space="preserve">      &lt;name&gt;rsaenh.dll&lt;/name&gt;</t>
  </si>
  <si>
    <t xml:space="preserve">      &lt;filename&gt;C:\Windows\system32\rsaenh.dll&lt;/filename&gt;</t>
  </si>
  <si>
    <t xml:space="preserve">      &lt;internalname&gt;rsaenh.dll&lt;/internalname&gt;</t>
  </si>
  <si>
    <t xml:space="preserve">      &lt;originalfilename&gt;rsaenh.dll.mui&lt;/originalfilename&gt;</t>
  </si>
  <si>
    <t xml:space="preserve">      &lt;filedescription&gt;Microsoft Enhanced Cryptographic Provider&lt;/filedescription&gt;</t>
  </si>
  <si>
    <t xml:space="preserve">      &lt;name&gt;bcrypt.dll&lt;/name&gt;</t>
  </si>
  <si>
    <t xml:space="preserve">      &lt;filename&gt;C:\Windows\SYSTEM32\bcrypt.dll&lt;/filename&gt;</t>
  </si>
  <si>
    <t xml:space="preserve">      &lt;internalname&gt;bcrypt.dll&lt;/internalname&gt;</t>
  </si>
  <si>
    <t xml:space="preserve">      &lt;originalfilename&gt;bcrypt.dll.mui&lt;/originalfilename&gt;</t>
  </si>
  <si>
    <t xml:space="preserve">      &lt;filedescription&gt;Bibliothek mit kryptografischen Primitiven von Windows&lt;/filedescription&gt;</t>
  </si>
  <si>
    <t xml:space="preserve">      &lt;name&gt;System.ni.dll&lt;/name&gt;</t>
  </si>
  <si>
    <t xml:space="preserve">      &lt;filename&gt;C:\Windows\assembly\NativeImages_v4.0.30319_32\System\6d712bf5f07ce74d9e2d31a443dea9c2\System.ni.dll&lt;/filename&gt;</t>
  </si>
  <si>
    <t xml:space="preserve">      &lt;internalname&gt;System.dll&lt;/internalname&gt;</t>
  </si>
  <si>
    <t xml:space="preserve">      &lt;originalfilename&gt;System.dll&lt;/originalfilename&gt;</t>
  </si>
  <si>
    <t xml:space="preserve">      &lt;filedescription&gt;.NET Framework&lt;/filedescription&gt;</t>
  </si>
  <si>
    <t xml:space="preserve">      &lt;name&gt;MailClient.Mail.ni.dll&lt;/name&gt;</t>
  </si>
  <si>
    <t xml:space="preserve">      &lt;filename&gt;C:\Windows\assembly\NativeImages_v4.0.30319_32\MailClient.Mail\c440d4a46f3e5964a9d569c261776612\MailClient.Mail.ni.dll&lt;/filename&gt;</t>
  </si>
  <si>
    <t xml:space="preserve">      &lt;internalname&gt;MailClient.Mail.dll&lt;/internalname&gt;</t>
  </si>
  <si>
    <t xml:space="preserve">      &lt;originalfilename&gt;MailClient.Mail.dll&lt;/originalfilename&gt;</t>
  </si>
  <si>
    <t xml:space="preserve">      &lt;filedescription /&gt;</t>
  </si>
  <si>
    <t xml:space="preserve">      &lt;product /&gt;</t>
  </si>
  <si>
    <t xml:space="preserve">      &lt;name&gt;HTMLEditorControl.ni.dll&lt;/name&gt;</t>
  </si>
  <si>
    <t xml:space="preserve">      &lt;filename&gt;C:\Windows\assembly\NativeImages_v4.0.30319_32\HTMLEditorControl\2ad7539aa8de8c42ac620a1396d90eb1\HTMLEditorControl.ni.dll&lt;/filename&gt;</t>
  </si>
  <si>
    <t xml:space="preserve">      &lt;internalname&gt;HTMLEditorControl.dll&lt;/internalname&gt;</t>
  </si>
  <si>
    <t xml:space="preserve">      &lt;originalfilename&gt;HTMLEditorControl.dll&lt;/originalfilename&gt;</t>
  </si>
  <si>
    <t xml:space="preserve">      &lt;filedescription&gt;HtmlEditorControl&lt;/filedescription&gt;</t>
  </si>
  <si>
    <t xml:space="preserve">      &lt;name&gt;MailClient.Collections.ni.dll&lt;/name&gt;</t>
  </si>
  <si>
    <t xml:space="preserve">      &lt;filename&gt;C:\Windows\assembly\NativeImages_v4.0.30319_32\MailClient.1d52ed9e#\f7ba9301f121ef650e5aa073cb002e45\MailClient.Collections.ni.dll&lt;/filename&gt;</t>
  </si>
  <si>
    <t xml:space="preserve">      &lt;internalname&gt;MailClient.Collections.dll&lt;/internalname&gt;</t>
  </si>
  <si>
    <t xml:space="preserve">      &lt;originalfilename&gt;MailClient.Collections.dll&lt;/originalfilename&gt;</t>
  </si>
  <si>
    <t xml:space="preserve">      &lt;filedescription&gt;MailClient.Collections&lt;/filedescription&gt;</t>
  </si>
  <si>
    <t xml:space="preserve">      &lt;product&gt;MailClient.Collections&lt;/product&gt;</t>
  </si>
  <si>
    <t xml:space="preserve">      &lt;name&gt;MailClient.ni.exe&lt;/name&gt;</t>
  </si>
  <si>
    <t xml:space="preserve">      &lt;filename&gt;C:\Windows\assembly\NativeImages_v4.0.30319_32\MailClient\5a10de3599d4626f4dcafa5d61af13e8\MailClient.ni.exe&lt;/filename&gt;</t>
  </si>
  <si>
    <t xml:space="preserve">      &lt;name&gt;LinqBridge.ni.dll&lt;/name&gt;</t>
  </si>
  <si>
    <t xml:space="preserve">      &lt;filename&gt;C:\Windows\assembly\NativeImages_v4.0.30319_32\LinqBridge\12ac718aee9031bd441f9fcc0ff09664\LinqBridge.ni.dll&lt;/filename&gt;</t>
  </si>
  <si>
    <t xml:space="preserve">      &lt;internalname&gt;LinqBridge.dll&lt;/internalname&gt;</t>
  </si>
  <si>
    <t xml:space="preserve">      &lt;originalfilename&gt;LinqBridge.dll&lt;/originalfilename&gt;</t>
  </si>
  <si>
    <t xml:space="preserve">      &lt;fileversion&gt;1.3.13216.2214&lt;/fileversion&gt;</t>
  </si>
  <si>
    <t xml:space="preserve">      &lt;filedescription&gt;LINQBridge&lt;/filedescription&gt;</t>
  </si>
  <si>
    <t xml:space="preserve">      &lt;product&gt;LINQBridge&lt;/product&gt;</t>
  </si>
  <si>
    <t xml:space="preserve">      &lt;productversion&gt;1.3.13216.2214&lt;/productversion&gt;</t>
  </si>
  <si>
    <t xml:space="preserve">      &lt;name&gt;MailClient.Accounts.ni.dll&lt;/name&gt;</t>
  </si>
  <si>
    <t xml:space="preserve">      &lt;filename&gt;C:\Windows\assembly\NativeImages_v4.0.30319_32\MailClient.Accounts\05d03dd19a04a50a4f7775110e1f2069\MailClient.Accounts.ni.dll&lt;/filename&gt;</t>
  </si>
  <si>
    <t xml:space="preserve">      &lt;internalname&gt;MailClient.Accounts.dll&lt;/internalname&gt;</t>
  </si>
  <si>
    <t xml:space="preserve">      &lt;originalfilename&gt;MailClient.Accounts.dll&lt;/originalfilename&gt;</t>
  </si>
  <si>
    <t xml:space="preserve">      &lt;filedescription&gt;MailClient.Accounts&lt;/filedescription&gt;</t>
  </si>
  <si>
    <t xml:space="preserve">      &lt;product&gt;MailClient.Accounts&lt;/product&gt;</t>
  </si>
  <si>
    <t xml:space="preserve">      &lt;name&gt;System.Drawing.ni.dll&lt;/name&gt;</t>
  </si>
  <si>
    <t xml:space="preserve">      &lt;filename&gt;C:\Windows\assembly\NativeImages_v4.0.30319_32\System.Drawing\058e016628ca385ecca0589255c71bce\System.Drawing.ni.dll&lt;/filename&gt;</t>
  </si>
  <si>
    <t xml:space="preserve">      &lt;internalname&gt;System.Drawing.dll&lt;/internalname&gt;</t>
  </si>
  <si>
    <t xml:space="preserve">      &lt;originalfilename&gt;System.Drawing.dll&lt;/originalfilename&gt;</t>
  </si>
  <si>
    <t xml:space="preserve">      &lt;name&gt;System.Windows.Forms.ni.dll&lt;/name&gt;</t>
  </si>
  <si>
    <t xml:space="preserve">      &lt;filename&gt;C:\Windows\assembly\NativeImages_v4.0.30319_32\System.Windows.Forms\68f0c8b24547a1eeafc998eb2b2522e0\System.Windows.Forms.ni.dll&lt;/filename&gt;</t>
  </si>
  <si>
    <t xml:space="preserve">      &lt;internalname&gt;System.Windows.Forms.dll&lt;/internalname&gt;</t>
  </si>
  <si>
    <t xml:space="preserve">      &lt;originalfilename&gt;System.Windows.Forms.dll&lt;/originalfilename&gt;</t>
  </si>
  <si>
    <t xml:space="preserve">      &lt;name&gt;MailClient.Common.UI.ni.dll&lt;/name&gt;</t>
  </si>
  <si>
    <t xml:space="preserve">      &lt;filename&gt;C:\Windows\assembly\NativeImages_v4.0.30319_32\MailClient.Common.UI\301deb40d488ff289e9bdb555ca90315\MailClient.Common.UI.ni.dll&lt;/filename&gt;</t>
  </si>
  <si>
    <t xml:space="preserve">      &lt;internalname&gt;MailClient.Common.UI.dll&lt;/internalname&gt;</t>
  </si>
  <si>
    <t xml:space="preserve">      &lt;originalfilename&gt;MailClient.Common.UI.dll&lt;/originalfilename&gt;</t>
  </si>
  <si>
    <t xml:space="preserve">      &lt;name&gt;MailClient.Storage.ni.dll&lt;/name&gt;</t>
  </si>
  <si>
    <t xml:space="preserve">      &lt;filename&gt;C:\Windows\assembly\NativeImages_v4.0.30319_32\MailClient.Storage\b741301e535d650aa0460fb1a8acc989\MailClient.Storage.ni.dll&lt;/filename&gt;</t>
  </si>
  <si>
    <t xml:space="preserve">      &lt;internalname&gt;MailClient.Storage.dll&lt;/internalname&gt;</t>
  </si>
  <si>
    <t xml:space="preserve">      &lt;originalfilename&gt;MailClient.Storage.dll&lt;/originalfilename&gt;</t>
  </si>
  <si>
    <t xml:space="preserve">      &lt;name&gt;MailClient.Widget.ni.dll&lt;/name&gt;</t>
  </si>
  <si>
    <t xml:space="preserve">      &lt;filename&gt;C:\Windows\assembly\NativeImages_v4.0.30319_32\MailClient.Widget\900246be111359e2122a56af5f86c0ba\MailClient.Widget.ni.dll&lt;/filename&gt;</t>
  </si>
  <si>
    <t xml:space="preserve">      &lt;internalname&gt;MailClient.Widget.dll&lt;/internalname&gt;</t>
  </si>
  <si>
    <t xml:space="preserve">      &lt;originalfilename&gt;MailClient.Widget.dll&lt;/originalfilename&gt;</t>
  </si>
  <si>
    <t xml:space="preserve">      &lt;filedescription&gt;MailClient.Widget&lt;/filedescription&gt;</t>
  </si>
  <si>
    <t xml:space="preserve">      &lt;product&gt;MailClient.Widget&lt;/product&gt;</t>
  </si>
  <si>
    <t xml:space="preserve">      &lt;name&gt;MailClient.Avatar.ni.dll&lt;/name&gt;</t>
  </si>
  <si>
    <t xml:space="preserve">      &lt;filename&gt;C:\Windows\assembly\NativeImages_v4.0.30319_32\MailClient.Avatar\b7bd33403fe1178f42d7eb5b8b2f342a\MailClient.Avatar.ni.dll&lt;/filename&gt;</t>
  </si>
  <si>
    <t xml:space="preserve">      &lt;internalname&gt;MailClient.Avatar.dll&lt;/internalname&gt;</t>
  </si>
  <si>
    <t xml:space="preserve">      &lt;originalfilename&gt;MailClient.Avatar.dll&lt;/originalfilename&gt;</t>
  </si>
  <si>
    <t xml:space="preserve">      &lt;name&gt;MailClient.Import.ni.dll&lt;/name&gt;</t>
  </si>
  <si>
    <t xml:space="preserve">      &lt;filename&gt;C:\Windows\assembly\NativeImages_v4.0.30319_32\MailClient.Import\6dc36d0de9663a713f612e658ce38278\MailClient.Import.ni.dll&lt;/filename&gt;</t>
  </si>
  <si>
    <t xml:space="preserve">      &lt;internalname&gt;MailClient.Import.dll&lt;/internalname&gt;</t>
  </si>
  <si>
    <t xml:space="preserve">      &lt;originalfilename&gt;MailClient.Import.dll&lt;/originalfilename&gt;</t>
  </si>
  <si>
    <t xml:space="preserve">      &lt;filedescription&gt;MailClient.Import&lt;/filedescription&gt;</t>
  </si>
  <si>
    <t xml:space="preserve">      &lt;product&gt;MailClient.Import&lt;/product&gt;</t>
  </si>
  <si>
    <t xml:space="preserve">      &lt;name&gt;MailClient.Threading.ni.dll&lt;/name&gt;</t>
  </si>
  <si>
    <t xml:space="preserve">      &lt;filename&gt;C:\Windows\assembly\NativeImages_v4.0.30319_32\MailClient.Threading\f9e4b2ed078d7ae2cd1485fb4b44982c\MailClient.Threading.ni.dll&lt;/filename&gt;</t>
  </si>
  <si>
    <t xml:space="preserve">      &lt;internalname&gt;MailClient.Threading.dll&lt;/internalname&gt;</t>
  </si>
  <si>
    <t xml:space="preserve">      &lt;originalfilename&gt;MailClient.Threading.dll&lt;/originalfilename&gt;</t>
  </si>
  <si>
    <t xml:space="preserve">      &lt;name&gt;jabber-net.ni.dll&lt;/name&gt;</t>
  </si>
  <si>
    <t xml:space="preserve">      &lt;filename&gt;C:\Windows\assembly\NativeImages_v4.0.30319_32\jabber-net\94e48d31d82f70f6e1a8e7661f380d88\jabber-net.ni.dll&lt;/filename&gt;</t>
  </si>
  <si>
    <t xml:space="preserve">      &lt;internalname&gt;jabber-net.dll&lt;/internalname&gt;</t>
  </si>
  <si>
    <t xml:space="preserve">      &lt;originalfilename&gt;jabber-net.dll&lt;/originalfilename&gt;</t>
  </si>
  <si>
    <t xml:space="preserve">      &lt;filedescription&gt;Jabber-Net library&lt;/filedescription&gt;</t>
  </si>
  <si>
    <t xml:space="preserve">      &lt;product&gt;jabber-net&lt;/product&gt;</t>
  </si>
  <si>
    <t xml:space="preserve">      &lt;name&gt;Xilium.CefGlue.ni.dll&lt;/name&gt;</t>
  </si>
  <si>
    <t xml:space="preserve">      &lt;filename&gt;C:\Windows\assembly\NativeImages_v4.0.30319_32\Xilium.CefGlue\b83309289b4418e1795be3914acd2741\Xilium.CefGlue.ni.dll&lt;/filename&gt;</t>
  </si>
  <si>
    <t xml:space="preserve">      &lt;internalname&gt;Xilium.CefGlue.dll&lt;/internalname&gt;</t>
  </si>
  <si>
    <t xml:space="preserve">      &lt;originalfilename&gt;Xilium.CefGlue.dll&lt;/originalfilename&gt;</t>
  </si>
  <si>
    <t xml:space="preserve">      &lt;name&gt;MailClient.Protocols.Jabber.ni.dll&lt;/name&gt;</t>
  </si>
  <si>
    <t xml:space="preserve">      &lt;filename&gt;C:\Windows\assembly\NativeImages_v4.0.30319_32\MailClient.bc15bd4c#\507830593239059553c8bee918eeaab2\MailClient.Protocols.Jabber.ni.dll&lt;/filename&gt;</t>
  </si>
  <si>
    <t xml:space="preserve">      &lt;internalname&gt;MailClient.Protocols.Jabber.dll&lt;/internalname&gt;</t>
  </si>
  <si>
    <t xml:space="preserve">      &lt;originalfilename&gt;MailClient.Protocols.Jabber.dll&lt;/originalfilename&gt;</t>
  </si>
  <si>
    <t xml:space="preserve">      &lt;filedescription&gt;MailClient.Protocols.Jabber&lt;/filedescription&gt;</t>
  </si>
  <si>
    <t xml:space="preserve">      &lt;product&gt;MailClient.Protocols.Jabber&lt;/product&gt;</t>
  </si>
  <si>
    <t xml:space="preserve">      &lt;name&gt;Microsoft.Experimental.IO.ni.dll&lt;/name&gt;</t>
  </si>
  <si>
    <t xml:space="preserve">      &lt;filename&gt;C:\Windows\assembly\NativeImages_v4.0.30319_32\Microsoft.E765800fb#\645277dd336e0b8e7fb7d5de91ff9060\Microsoft.Experimental.IO.ni.dll&lt;/filename&gt;</t>
  </si>
  <si>
    <t xml:space="preserve">      &lt;internalname&gt;Microsoft.Experimental.IO.dll&lt;/internalname&gt;</t>
  </si>
  <si>
    <t xml:space="preserve">      &lt;originalfilename&gt;Microsoft.Experimental.IO.dll&lt;/originalfilename&gt;</t>
  </si>
  <si>
    <t xml:space="preserve">      &lt;fileversion&gt;1.0.0.3&lt;/fileversion&gt;</t>
  </si>
  <si>
    <t xml:space="preserve">      &lt;filedescription&gt;Microsoft.Experimental.IO&lt;/filedescription&gt;</t>
  </si>
  <si>
    <t xml:space="preserve">      &lt;product&gt;Microsoft.Experimental.IO&lt;/product&gt;</t>
  </si>
  <si>
    <t xml:space="preserve">      &lt;productversion&gt;1.0.0.3&lt;/productversion&gt;</t>
  </si>
  <si>
    <t xml:space="preserve">      &lt;name&gt;WinApi.ni.dll&lt;/name&gt;</t>
  </si>
  <si>
    <t xml:space="preserve"> "</t>
  </si>
  <si>
    <t>{}</t>
  </si>
  <si>
    <t>Running dbrepairrebuildall.exe</t>
  </si>
  <si>
    <t>EC-296</t>
  </si>
  <si>
    <t>Mail - Compose - hidden text in Czech localization</t>
  </si>
  <si>
    <t>EC-280</t>
  </si>
  <si>
    <t>calendar view scrolled 3times instead of twice</t>
  </si>
  <si>
    <t>EC-272</t>
  </si>
  <si>
    <t>Backup directory cannot be set in Settings when periodic backup is disabled</t>
  </si>
  <si>
    <t>EC-271</t>
  </si>
  <si>
    <t>Adding tasks doesn't apply default task duration</t>
  </si>
  <si>
    <t>EC-270</t>
  </si>
  <si>
    <t>Adding tasks through Agenda doesn't apply folder properties</t>
  </si>
  <si>
    <t>EC-269</t>
  </si>
  <si>
    <t>Sharing Exchange calendar - Contributor can't see shared folder</t>
  </si>
  <si>
    <t>EC-263</t>
  </si>
  <si>
    <t>The added or subtracted value results in an un-representable DateTime</t>
  </si>
  <si>
    <t>EC-262</t>
  </si>
  <si>
    <t>Sharing calendar on Exchange - removing account</t>
  </si>
  <si>
    <t>EC-259</t>
  </si>
  <si>
    <t>Drafts not being deleted on Gmail</t>
  </si>
  <si>
    <t>EC-252</t>
  </si>
  <si>
    <t>Show window on send and receive in flight mode</t>
  </si>
  <si>
    <t>EC-249</t>
  </si>
  <si>
    <t>Gmail Contacts categories</t>
  </si>
  <si>
    <t>EC-247</t>
  </si>
  <si>
    <t>Shift+arrows/home/end don't work in ControlContactTextBox with suggestions are shown</t>
  </si>
  <si>
    <t>EC-246</t>
  </si>
  <si>
    <t xml:space="preserve">Default paste: Keep text only </t>
  </si>
  <si>
    <t>EC-244</t>
  </si>
  <si>
    <t>Email composed in eM has varying font sizes on Gmail</t>
  </si>
  <si>
    <t>EC-243</t>
  </si>
  <si>
    <t>Once opened Gdata calendar is always synchronized</t>
  </si>
  <si>
    <t>EC-234</t>
  </si>
  <si>
    <t>SMTP diagnostics for hotmail set up as Airsync fail</t>
  </si>
  <si>
    <t>EC-233</t>
  </si>
  <si>
    <t>nÄ›meckÃ¡ lokalizace spadne pÅ™i String.Format(Resources.UI.Forms.NoEncryptionCertificatesAndKeys, missingUsers), protoÅ¾e se mezitÃ­m zmÄ›nil poÄet parametrÅ¯ v tom stringu.</t>
  </si>
  <si>
    <t>EC-232</t>
  </si>
  <si>
    <t xml:space="preserve"> 'Sort' item in the context menu displayed in a wrong language</t>
  </si>
  <si>
    <t>EC-231</t>
  </si>
  <si>
    <t>Pasting option issues</t>
  </si>
  <si>
    <t>EC-229</t>
  </si>
  <si>
    <t>Insert image by drag&amp;drop from another message inside eM Client</t>
  </si>
  <si>
    <t>EC-226</t>
  </si>
  <si>
    <t>Sharing calendar on Exchange</t>
  </si>
  <si>
    <t>EC-222</t>
  </si>
  <si>
    <t>two cursors in message composer (formsendmail)</t>
  </si>
  <si>
    <t>EC-220</t>
  </si>
  <si>
    <t>Bottom shadow missing for this PGP message</t>
  </si>
  <si>
    <t>EC-219</t>
  </si>
  <si>
    <t>Local folders hidden after setting up new account (even if there are already files imported into them)</t>
  </si>
  <si>
    <t>EC-216</t>
  </si>
  <si>
    <t>Image content and header disappear after copy (CTRL+C)</t>
  </si>
  <si>
    <t>EC-215</t>
  </si>
  <si>
    <t>iCloud CalDAV error for folder "outbox"</t>
  </si>
  <si>
    <t>EC-213</t>
  </si>
  <si>
    <t>AirSync There is an error in XML document (0, 0).</t>
  </si>
  <si>
    <t>EC-212</t>
  </si>
  <si>
    <t>Upgrade from 6 to 7.1, migrating data</t>
  </si>
  <si>
    <t>EC-211</t>
  </si>
  <si>
    <t>Crash when creating a search folder</t>
  </si>
  <si>
    <t>EC-209</t>
  </si>
  <si>
    <t>ledvina</t>
  </si>
  <si>
    <t>7.1.29240</t>
  </si>
  <si>
    <t>Autocomplete in "To:" field freezes UI</t>
  </si>
  <si>
    <t>EC-206</t>
  </si>
  <si>
    <t>Sending image via jabber from one 7.1 to another 7.1</t>
  </si>
  <si>
    <t>EC-205</t>
  </si>
  <si>
    <t>Typo in Image adjustments - FILP instead of FLIP</t>
  </si>
  <si>
    <t>EC-201</t>
  </si>
  <si>
    <t>Caret moving incorrectly when composing email</t>
  </si>
  <si>
    <t>EC-197</t>
  </si>
  <si>
    <t>Ctrl+V when composing email not working in a specific case</t>
  </si>
  <si>
    <t>EC-188</t>
  </si>
  <si>
    <t>New iMIP UI doesn't show all info it should for task invitations.</t>
  </si>
  <si>
    <t>EC-187</t>
  </si>
  <si>
    <t>7.1.28654</t>
  </si>
  <si>
    <t>Automatic replies - cannot insert line breaks through Enter</t>
  </si>
  <si>
    <t>EC-186</t>
  </si>
  <si>
    <t>eM Client crashes on startup</t>
  </si>
  <si>
    <t>EC-185</t>
  </si>
  <si>
    <t>7.1.29145</t>
  </si>
  <si>
    <t>New message - Ctrl+Right/Left arrow skips two words</t>
  </si>
  <si>
    <t>EC-179</t>
  </si>
  <si>
    <t>Outlook.com Birthday calendar creates 2-day events</t>
  </si>
  <si>
    <t>EC-177</t>
  </si>
  <si>
    <t>Mail is not sent encrypted/signed when contains attachments</t>
  </si>
  <si>
    <t>EC-175</t>
  </si>
  <si>
    <t>Handling of large images in the message body</t>
  </si>
  <si>
    <t>EC-166</t>
  </si>
  <si>
    <t>When selecting Sign only (no Encrypt) I'm given the PGP password dialog, but it throws WrongPasswordException even for the correct password</t>
  </si>
  <si>
    <t>EC-164</t>
  </si>
  <si>
    <t>Drag and dropping an email address from a different email into the "To" field of a new mail doesn't work</t>
  </si>
  <si>
    <t>EC-151</t>
  </si>
  <si>
    <t>7.1.28961</t>
  </si>
  <si>
    <t>overlaping texts in events' summary in week view</t>
  </si>
  <si>
    <t>EC-150</t>
  </si>
  <si>
    <t>Scrolling through rule wizard - black line</t>
  </si>
  <si>
    <t>EC-149</t>
  </si>
  <si>
    <t>Forget password page</t>
  </si>
  <si>
    <t>LICENSING-2</t>
  </si>
  <si>
    <t>Encrypted mail text is hidden when printed</t>
  </si>
  <si>
    <t>EC-145</t>
  </si>
  <si>
    <t>7.1.28992</t>
  </si>
  <si>
    <t>Encrypted part of an replied mail is cropped</t>
  </si>
  <si>
    <t>EC-142</t>
  </si>
  <si>
    <t>Find and Replace buttons not visible, New message window</t>
  </si>
  <si>
    <t>EC-137</t>
  </si>
  <si>
    <t>C7.1 Backup - out of memory</t>
  </si>
  <si>
    <t>EC-134</t>
  </si>
  <si>
    <t>Licensing test</t>
  </si>
  <si>
    <t>EC-129</t>
  </si>
  <si>
    <t>When closing an unfinished message through taskbar, confirmation window always appears in top left corner</t>
  </si>
  <si>
    <t>EC-127</t>
  </si>
  <si>
    <t>7.1.28894</t>
  </si>
  <si>
    <t>After turning off both incoming and outgoing attachments in attachment history (sidebar), there's and endless spinning wheel</t>
  </si>
  <si>
    <t>EC-123</t>
  </si>
  <si>
    <t>PGP - missing function Send PGP public key by email in context menu</t>
  </si>
  <si>
    <t>EC-117</t>
  </si>
  <si>
    <t>PGP - certificate export wrong destination filename</t>
  </si>
  <si>
    <t>EC-116</t>
  </si>
  <si>
    <t>PGP - autosuggestion for accounts when creating PGP pair</t>
  </si>
  <si>
    <t>EC-115</t>
  </si>
  <si>
    <t>Crash at MailClient.Imap.Base.Connection.</t>
  </si>
  <si>
    <t>EC-113</t>
  </si>
  <si>
    <t>scription&gt;</t>
  </si>
  <si>
    <t xml:space="preserve">      &lt;productversion&gt;10.0.14393.447&lt;/productversion&gt;</t>
  </si>
  <si>
    <t xml:space="preserve">      &lt;language&gt;English (United States)&lt;/language&gt;</t>
  </si>
  <si>
    <t xml:space="preserve">      &lt;name&gt;msvcp_win.dll&lt;/name&gt;</t>
  </si>
  <si>
    <t xml:space="preserve">      &lt;filename&gt;C:\WINDOWS\System32\msvcp_win.dll&lt;/filename&gt;</t>
  </si>
  <si>
    <t xml:space="preserve">      &lt;internalname&gt;msvcp_win.dll&lt;/internalname&gt;</t>
  </si>
  <si>
    <t xml:space="preserve">      &lt;originalfilename&gt;msvcp_win.dll&lt;/originalfilename&gt;</t>
  </si>
  <si>
    <t xml:space="preserve">      &lt;filename&gt;C:\WINDOWS\assembly\NativeImages_v4.0.30319_32\System.Drawing\c2abcda8f96d67fa6ff5665fd21dddff\System.Drawing.ni.dll&lt;/filename&gt;</t>
  </si>
  <si>
    <t xml:space="preserve">      &lt;filename&gt;C:\WINDOWS\assembly\NativeImages_v4.0.30319_32\System.Windows.Forms\c02fbf560e52a1aab432a90d4c613af4\System.Windows.Forms.ni.dll&lt;/filename&gt;</t>
  </si>
  <si>
    <t xml:space="preserve">      &lt;filename&gt;C:\WINDOWS\assembly\NativeImages_v4.0.30319_32\Microsoft.E765800fb#\7a15b1fc2ddae8c7494b6d2f936e0010\Microsoft.Experimental.IO.ni.dll&lt;/filename&gt;</t>
  </si>
  <si>
    <t xml:space="preserve">      &lt;language&gt;Language Neutral&lt;/language&gt;</t>
  </si>
  <si>
    <t xml:space="preserve">      &lt;name&gt;shell32.dll&lt;/name&gt;</t>
  </si>
  <si>
    <t xml:space="preserve">      &lt;filename&gt;C:\WINDOWS\System32\shell32.dll&lt;/filename&gt;</t>
  </si>
  <si>
    <t xml:space="preserve">      &lt;internalname&gt;SHELL32&lt;/internalname&gt;</t>
  </si>
  <si>
    <t xml:space="preserve">      &lt;originalfilename&gt;SHELL32.DLL.MUI&lt;/originalfilename&gt;</t>
  </si>
  <si>
    <t xml:space="preserve">      &lt;filedescription&gt;Windows Shell Common Dll&lt;/filedescription&gt;</t>
  </si>
  <si>
    <t xml:space="preserve">      &lt;name&gt;cfgmgr32.dll&lt;/name&gt;</t>
  </si>
  <si>
    <t xml:space="preserve">      &lt;filename&gt;C:\WINDOWS\System32\cfgmgr32.dll&lt;/filename&gt;</t>
  </si>
  <si>
    <t xml:space="preserve">      &lt;internalname&gt;cfgmgr32.dll&lt;/internalname&gt;</t>
  </si>
  <si>
    <t xml:space="preserve">      &lt;originalfilename&gt;CFGMGR32.DLL&lt;/originalfilename&gt;</t>
  </si>
  <si>
    <t xml:space="preserve">      &lt;filedescription&gt;Configuration Manager DLL&lt;/filedescription&gt;</t>
  </si>
  <si>
    <t xml:space="preserve">      &lt;name&gt;windows.storage.dll&lt;/name&gt;</t>
  </si>
  <si>
    <t xml:space="preserve">      &lt;filename&gt;C:\WINDOWS\System32\windows.storage.dll&lt;/filename&gt;</t>
  </si>
  <si>
    <t xml:space="preserve">      &lt;internalname&gt;Windows.Storage&lt;/internalname&gt;</t>
  </si>
  <si>
    <t xml:space="preserve">      &lt;originalfilename&gt;Windows.Storage.dll.MUI&lt;/originalfilename&gt;</t>
  </si>
  <si>
    <t xml:space="preserve">      &lt;filedescription&gt;Microsoft WinRT Storage API&lt;/filedescription&gt;</t>
  </si>
  <si>
    <t xml:space="preserve">      &lt;name&gt;powrprof.dll&lt;/name&gt;</t>
  </si>
  <si>
    <t xml:space="preserve">      &lt;filename&gt;C:\WINDOWS\System32\powrprof.dll&lt;/filename&gt;</t>
  </si>
  <si>
    <t xml:space="preserve">      &lt;internalname&gt;POWRPROF&lt;/internalname&gt;</t>
  </si>
  <si>
    <t xml:space="preserve">      &lt;originalfilename&gt;POWRPROF.DLL.MUI&lt;/originalfilename&gt;</t>
  </si>
  <si>
    <t xml:space="preserve">      &lt;filedescription&gt;Power Profile Helper DLL&lt;/filedescription&gt;</t>
  </si>
  <si>
    <t xml:space="preserve">      &lt;name&gt;shcore.dll&lt;/name&gt;</t>
  </si>
  <si>
    <t xml:space="preserve">      &lt;filename&gt;C:\WINDOWS\System32\shcore.dll&lt;/filename&gt;</t>
  </si>
  <si>
    <t xml:space="preserve">      &lt;internalname&gt;SHCORE&lt;/internalname&gt;</t>
  </si>
  <si>
    <t xml:space="preserve">      &lt;originalfilename&gt;SHCORE.dll.mui&lt;/originalfilename&gt;</t>
  </si>
  <si>
    <t xml:space="preserve">      &lt;filedescription&gt;SHCORE&lt;/filedescription&gt;</t>
  </si>
  <si>
    <t xml:space="preserve">      &lt;name&gt;profapi.dll&lt;/name&gt;</t>
  </si>
  <si>
    <t xml:space="preserve">      &lt;filename&gt;C:\WINDOWS\System32\profapi.dll&lt;/filename&gt;</t>
  </si>
  <si>
    <t xml:space="preserve">      &lt;internalname&gt;PROFAPI.DLL&lt;/internalname&gt;</t>
  </si>
  <si>
    <t xml:space="preserve">      &lt;originalfilename&gt;PROFAPI.DLL&lt;/originalfilename&gt;</t>
  </si>
  <si>
    <t xml:space="preserve">      &lt;filedescription&gt;User Profile Basic API&lt;/filedescription&gt;</t>
  </si>
  <si>
    <t xml:space="preserve">      &lt;name&gt;SystemCoreTimeZone.ni.dll&lt;/name&gt;</t>
  </si>
  <si>
    <t xml:space="preserve">      &lt;filename&gt;C:\WINDOWS\assembly\NativeImages_v4.0.30319_32\SystemCoreTimeZone\f39aea7d664efbbff64c17d7a91836ac\SystemCoreTimeZone.ni.dll&lt;/filename&gt;</t>
  </si>
  <si>
    <t xml:space="preserve">      &lt;internalname&gt;SystemCoreTimeZone.dll&lt;/internalname&gt;</t>
  </si>
  <si>
    <t xml:space="preserve">      &lt;originalfilename&gt;SystemCoreTimeZone.dll&lt;/originalfilename&gt;</t>
  </si>
  <si>
    <t xml:space="preserve">      &lt;fileversion&gt;1.0.0.5&lt;/fileversion&gt;</t>
  </si>
  <si>
    <t xml:space="preserve">      &lt;filedescription&gt;SystemCoreTimeZone&lt;/filedescription&gt;</t>
  </si>
  <si>
    <t xml:space="preserve">      &lt;product&gt;SystemCoreTimeZone&lt;/product&gt;</t>
  </si>
  <si>
    <t xml:space="preserve">      &lt;productversion&gt;1.0.0.5&lt;/productversion&gt;</t>
  </si>
  <si>
    <t xml:space="preserve">      &lt;name&gt;WindowsAPICodePack.ni.dll&lt;/name&gt;</t>
  </si>
  <si>
    <t xml:space="preserve">      &lt;filename&gt;C:\WINDOWS\assembly\NativeImages_v4.0.30319_32\WindowsAPICodePack\b16279255784ced1744fabb31313daba\WindowsAPICodePack.ni.dll&lt;/filename&gt;</t>
  </si>
  <si>
    <t xml:space="preserve">      &lt;internalname&gt;WindowsAPICodePack.dll&lt;/internalname&gt;</t>
  </si>
  <si>
    <t xml:space="preserve">      &lt;originalfilename&gt;WindowsAPICodePack.dll&lt;/originalfilename&gt;</t>
  </si>
  <si>
    <t xml:space="preserve">      &lt;fileversion&gt;1.0.1.0&lt;/fileversion&gt;</t>
  </si>
  <si>
    <t xml:space="preserve">      &lt;filedescription&gt;WindowsAPICodePack&lt;/filedescription&gt;</t>
  </si>
  <si>
    <t xml:space="preserve">      &lt;product&gt;WindowsAPICodePack&lt;/product&gt;</t>
  </si>
  <si>
    <t xml:space="preserve">      &lt;productversion&gt;1.0.1.0&lt;/productversion&gt;</t>
  </si>
  <si>
    <t xml:space="preserve">      &lt;name&gt;libcef.DLL&lt;/name&gt;</t>
  </si>
  <si>
    <t xml:space="preserve">      &lt;filename&gt;C:\Program Files (x86)\eM Client\libcef.DLL&lt;/filename&gt;</t>
  </si>
  <si>
    <t xml:space="preserve">      &lt;internalname&gt;libcef&lt;/internalname&gt;</t>
  </si>
  <si>
    <t xml:space="preserve">      &lt;originalfilename&gt;libcef.dll&lt;/originalfilename&gt;</t>
  </si>
  <si>
    <t xml:space="preserve">      &lt;fileversion&gt;3.2623.1427.gcb2184a&lt;/fileversion&gt;</t>
  </si>
  <si>
    <t xml:space="preserve">      &lt;filedescription&gt;Chromium Embedded Framework (CEF) Dynamic Link Library&lt;/filedescription&gt;</t>
  </si>
  <si>
    <t xml:space="preserve">      &lt;product&gt;Chromium Embedded Framework (CEF) Dynamic Link Library&lt;/product&gt;</t>
  </si>
  <si>
    <t xml:space="preserve">      &lt;productversion&gt;3.2623.1427.gcb2184a&lt;/productversion&gt;</t>
  </si>
  <si>
    <t xml:space="preserve">      &lt;filename&gt;C:\WINDOWS\System32\PSAPI.DLL&lt;/filename&gt;</t>
  </si>
  <si>
    <t xml:space="preserve">      &lt;name&gt;USP10.dll&lt;/name&gt;</t>
  </si>
  <si>
    <t xml:space="preserve">      &lt;filename&gt;C:\WINDOWS\SYSTEM32\USP10.dll&lt;/filename&gt;</t>
  </si>
  <si>
    <t xml:space="preserve">      &lt;internalname&gt;USP10.DLL&lt;/internalname&gt;</t>
  </si>
  <si>
    <t xml:space="preserve">      &lt;originalfilename&gt;USP10.DLL&lt;/originalfilename&gt;</t>
  </si>
  <si>
    <t xml:space="preserve">      &lt;filedescription&gt;Uniscribe Unicode script processor&lt;/filedescription&gt;</t>
  </si>
  <si>
    <t xml:space="preserve">      &lt;name&gt;COMDLG32.dll&lt;/name&gt;</t>
  </si>
  <si>
    <t xml:space="preserve">      &lt;filename&gt;C:\WINDOWS\System32\COMDLG32.dll&lt;/filename&gt;</t>
  </si>
  <si>
    <t xml:space="preserve">      &lt;internalname&gt;comdlg32&lt;/internalname&gt;</t>
  </si>
  <si>
    <t xml:space="preserve">      &lt;originalfilename&gt;comdlg32.dll.mui&lt;/originalfilename&gt;</t>
  </si>
  <si>
    <t xml:space="preserve">      &lt;filedescription&gt;Common Dialogs DLL&lt;/filedescription&gt;</t>
  </si>
  <si>
    <t xml:space="preserve">      &lt;name&gt;WINSPOOL.DRV&lt;/name&gt;</t>
  </si>
  <si>
    <t xml:space="preserve">      &lt;filename&gt;C:\WINDOWS\SYSTEM32\WINSPOOL.DRV&lt;/filename&gt;</t>
  </si>
  <si>
    <t xml:space="preserve">      &lt;internalname&gt;winspool.drv&lt;/internalname&gt;</t>
  </si>
  <si>
    <t xml:space="preserve">      &lt;originalfilename&gt;winspool.drv.mui&lt;/originalfilename&gt;</t>
  </si>
  <si>
    <t xml:space="preserve">      &lt;filedescription&gt;Windows Spooler Driver&lt;/filedescription&gt;</t>
  </si>
  <si>
    <t xml:space="preserve">      &lt;name&gt;WS2_32.dll&lt;/name&gt;</t>
  </si>
  <si>
    <t xml:space="preserve">      &lt;filename&gt;C:\WINDOWS\System32\WS2_32.dll&lt;/filename&gt;</t>
  </si>
  <si>
    <t xml:space="preserve">      &lt;internalname&gt;ws2_32.dll&lt;/internalname&gt;</t>
  </si>
  <si>
    <t xml:space="preserve">      &lt;originalfilename&gt;ws2_32.dll.mui&lt;/originalfilename&gt;</t>
  </si>
  <si>
    <t xml:space="preserve">      &lt;filedescription&gt;Windows Socket 2.0 32-Bit DLL&lt;/filedescription&gt;</t>
  </si>
  <si>
    <t xml:space="preserve">      &lt;name&gt;COMCTL32.dll&lt;/name&gt;</t>
  </si>
  <si>
    <t xml:space="preserve">      &lt;filename&gt;C:\WINDOWS\WinSxS\x86_microsoft.windows.common-controls_6595b64144ccf1df_6.0.14393.447_none_89c64d28dafea4b9\COMCTL32.dll&lt;/filename&gt;</t>
  </si>
  <si>
    <t xml:space="preserve">      &lt;internalname&gt;comctl32&lt;/internalname&gt;</t>
  </si>
  <si>
    <t xml:space="preserve">      &lt;originalfilename&gt;comctl32.DLL.MUI&lt;/originalfilename&gt;</t>
  </si>
  <si>
    <t xml:space="preserve">      &lt;fileversion&gt;6.10 (rs1_release_inmarket.161102-0100)&lt;/fileversion&gt;</t>
  </si>
  <si>
    <t xml:space="preserve">      &lt;filedescription&gt;User Experience Controls Library&lt;/filedescription&gt;</t>
  </si>
  <si>
    <t xml:space="preserve">      &lt;name&gt;WINHTTP.dll&lt;/name&gt;</t>
  </si>
  <si>
    <t xml:space="preserve">      &lt;filename&gt;C:\WINDOWS\SYSTEM32\WINHTTP.dll&lt;/filename&gt;</t>
  </si>
  <si>
    <t xml:space="preserve">      &lt;internalname&gt;winhttp.dll&lt;/internalname&gt;</t>
  </si>
  <si>
    <t xml:space="preserve">      &lt;originalfilename&gt;winhttp.dll.mui&lt;/originalfilename&gt;</t>
  </si>
  <si>
    <t xml:space="preserve">      &lt;filedescription&gt;Windows HTTP Services&lt;/filedescription&gt;</t>
  </si>
  <si>
    <t xml:space="preserve">      &lt;name&gt;CRYPT32.dll&lt;/name&gt;</t>
  </si>
  <si>
    <t xml:space="preserve">      &lt;filename&gt;C:\WINDOWS\System32\CRYPT32.dll&lt;/filename&gt;</t>
  </si>
  <si>
    <t xml:space="preserve">      &lt;internalname&gt;CRYPT32.DLL&lt;/internalname&gt;</t>
  </si>
  <si>
    <t xml:space="preserve">      &lt;originalfilename&gt;CRYPT32.DLL.MUI&lt;/originalfilename&gt;</t>
  </si>
  <si>
    <t xml:space="preserve">      &lt;filedescription&gt;Crypto API32&lt;/filedescription&gt;</t>
  </si>
  <si>
    <t xml:space="preserve">      &lt;name&gt;MSASN1.dll&lt;/name&gt;</t>
  </si>
  <si>
    <t xml:space="preserve">      &lt;filename&gt;C:\WINDOWS\System32\MSASN1.dll&lt;/filename&gt;</t>
  </si>
  <si>
    <t xml:space="preserve">      &lt;internalname&gt;msasn1.dll&lt;/internalname&gt;</t>
  </si>
  <si>
    <t xml:space="preserve">      &lt;originalfilename&gt;msasn1.dll&lt;/originalfilename&gt;</t>
  </si>
  <si>
    <t xml:space="preserve">      &lt;filedescription&gt;ASN.1 Runtime APIs&lt;/filedescription&gt;</t>
  </si>
  <si>
    <t xml:space="preserve">      &lt;name&gt;USERENV.dll&lt;/name&gt;</t>
  </si>
  <si>
    <t xml:space="preserve">      &lt;filename&gt;C:\WINDOWS\SYSTEM32\USERENV.dll&lt;/filename&gt;</t>
  </si>
  <si>
    <t xml:space="preserve">      &lt;internalname&gt;userenv&lt;/internalname&gt;</t>
  </si>
  <si>
    <t xml:space="preserve">      &lt;originalfilename&gt;userenv.dll.mui&lt;/originalfilename&gt;</t>
  </si>
  <si>
    <t xml:space="preserve">      &lt;filedescription&gt;Userenv&lt;/filedescription&gt;</t>
  </si>
  <si>
    <t xml:space="preserve">      &lt;name&gt;urlmon.dll&lt;/name&gt;</t>
  </si>
  <si>
    <t xml:space="preserve">      &lt;filename&gt;C:\WINDOWS\SYSTEM32\urlmon.dll&lt;/filename&gt;</t>
  </si>
  <si>
    <t xml:space="preserve">      &lt;internalname&gt;UrlMon.dll&lt;/internalname&gt;</t>
  </si>
  <si>
    <t xml:space="preserve">      &lt;originalfilename&gt;UrlMon.dll.mui&lt;/originalfilename&gt;</t>
  </si>
  <si>
    <t xml:space="preserve">      &lt;fileversion&gt;11.00.14393.0 (rs1_release.160715-1616)&lt;/fileversion&gt;</t>
  </si>
  <si>
    <t xml:space="preserve">      &lt;filedescription&gt;OLE32 Extensions for Win32&lt;/filedescription&gt;</t>
  </si>
  <si>
    <t xml:space="preserve">      &lt;product&gt;Internet Explorer&lt;/product&gt;</t>
  </si>
  <si>
    <t xml:space="preserve">      &lt;productversion&gt;11.00.14393.0&lt;/productversion&gt;</t>
  </si>
  <si>
    <t xml:space="preserve">      &lt;name&gt;dhcpcsvc.DLL&lt;/name&gt;</t>
  </si>
  <si>
    <t xml:space="preserve">      &lt;filename&gt;C:\WINDOWS\SYSTEM32\dhcpcsvc.DLL&lt;/filename&gt;</t>
  </si>
  <si>
    <t xml:space="preserve">      &lt;internalname&gt;dhcpcsvc.dll&lt;/internalname&gt;</t>
  </si>
  <si>
    <t xml:space="preserve">      &lt;originalfilename&gt;dhcpcsvc.dll.mui&lt;/originalfilename&gt;</t>
  </si>
  <si>
    <t xml:space="preserve">      &lt;filedescription&gt;DHCP Client Service&lt;/filedescription&gt;</t>
  </si>
  <si>
    <t xml:space="preserve">      &lt;name&gt;WTSAPI32.dll&lt;/name&gt;</t>
  </si>
  <si>
    <t xml:space="preserve">      &lt;filename&gt;C:\WINDOWS\SYSTEM32\WTSAPI32.dll&lt;/filename&gt;</t>
  </si>
  <si>
    <t xml:space="preserve">      &lt;internalname&gt;wtsapi32.dll&lt;/internalname&gt;</t>
  </si>
  <si>
    <t xml:space="preserve">      &lt;originalfilename&gt;wtsapi32.dll&lt;/originalfilename&gt;</t>
  </si>
  <si>
    <t xml:space="preserve">      &lt;filedescription&gt;Windows Remote Desktop Session Host Server SDK APIs&lt;/filedescription&gt;</t>
  </si>
  <si>
    <t xml:space="preserve">      &lt;name&gt;NSI.dll&lt;/name&gt;</t>
  </si>
  <si>
    <t xml:space="preserve">      &lt;filename&gt;C:\WINDOWS\System32\NSI.dll&lt;/filename&gt;</t>
  </si>
  <si>
    <t xml:space="preserve">      &lt;internalname&gt;nsi.dll&lt;/internalname&gt;</t>
  </si>
  <si>
    <t xml:space="preserve">      &lt;originalfilename&gt;nsi.dll&lt;/originalfilename&gt;</t>
  </si>
  <si>
    <t xml:space="preserve">      &lt;filedescription&gt;NSI User-mode interface DLL&lt;/filedescription&gt;</t>
  </si>
  <si>
    <t xml:space="preserve">      &lt;name&gt;OLEACC.dll&lt;/name&gt;</t>
  </si>
  <si>
    <t xml:space="preserve">      &lt;filename&gt;C:\WINDOWS\SYSTEM32\OLEACC.dll&lt;/filename&gt;</t>
  </si>
  <si>
    <t xml:space="preserve">      &lt;internalname&gt;OLEACC&lt;/internalname&gt;</t>
  </si>
  <si>
    <t xml:space="preserve">      &lt;originalfilename&gt;OLEACC.DLL&lt;/originalfilename&gt;</t>
  </si>
  <si>
    <t xml:space="preserve">      &lt;fileversion&gt;7.2.14393.206 (rs1_release.160915-0644)&lt;/fileversion&gt;</t>
  </si>
  <si>
    <t xml:space="preserve">      &lt;filedescription&gt;Active Accessibility Core Component&lt;/filedescription&gt;</t>
  </si>
  <si>
    <t xml:space="preserve">      &lt;name&gt;WINMM.dll&lt;/name&gt;</t>
  </si>
  <si>
    <t xml:space="preserve">      &lt;filename&gt;C:\WINDOWS\SYSTEM32\WINMM.dll&lt;/filename&gt;</t>
  </si>
  <si>
    <t xml:space="preserve">      &lt;internalname&gt;winmm.dll&lt;/internalname&gt;</t>
  </si>
  <si>
    <t xml:space="preserve">      &lt;originalfilename&gt;WINMM.DLL.MUI&lt;/originalfilename&gt;</t>
  </si>
  <si>
    <t xml:space="preserve">      &lt;filedescription&gt;MCI API DLL&lt;/filedescription&gt;</t>
  </si>
  <si>
    <t xml:space="preserve">      &lt;name&gt;Secur32.dll&lt;/name&gt;</t>
  </si>
  <si>
    <t xml:space="preserve">      &lt;filename&gt;C:\WINDOWS\SYSTEM32\Secur32.dll&lt;/filename&gt;</t>
  </si>
  <si>
    <t xml:space="preserve">      &lt;internalname&gt;secur32.dll&lt;/internalname&gt;</t>
  </si>
  <si>
    <t xml:space="preserve">      &lt;originalfilename&gt;secur32.dll&lt;/originalfilename&gt;</t>
  </si>
  <si>
    <t xml:space="preserve">      &lt;name&gt;IPHLPAPI.DLL&lt;/name&gt;</t>
  </si>
  <si>
    <t xml:space="preserve">      &lt;filename&gt;C:\WINDOWS\SYSTEM32\IPHLPAPI.DLL&lt;/filename&gt;</t>
  </si>
  <si>
    <t xml:space="preserve">      &lt;internalname&gt;iphlpapi.dll&lt;/internalname&gt;</t>
  </si>
  <si>
    <t xml:space="preserve">      &lt;originalfilename&gt;iphlpapi.dll.mui&lt;/originalfilename&gt;</t>
  </si>
  <si>
    <t xml:space="preserve">      &lt;filedescription&gt;IP Helper API&lt;/filedescription&gt;</t>
  </si>
  <si>
    <t xml:space="preserve">      &lt;name&gt;iertutil.dll&lt;/name&gt;</t>
  </si>
  <si>
    <t xml:space="preserve">      &lt;filename&gt;C:\WINDOWS\SYSTEM32\iertutil.dll&lt;/filename&gt;</t>
  </si>
  <si>
    <t xml:space="preserve">      &lt;internalname&gt;IeRtUtil.dll&lt;/internalname&gt;</t>
  </si>
  <si>
    <t xml:space="preserve">      &lt;originalfilename&gt;IeRtUtil.dll.mui&lt;/originalfilename&gt;</t>
  </si>
  <si>
    <t xml:space="preserve">      &lt;filedescription&gt;Run time utility for Internet Explorer&lt;/filedescription&gt;</t>
  </si>
  <si>
    <t xml:space="preserve">      &lt;name&gt;WINMMBASE.dll&lt;/name&gt;</t>
  </si>
  <si>
    <t xml:space="preserve">      &lt;filename&gt;C:\WINDOWS\SYSTEM32\WINMMBASE.dll&lt;/filename&gt;</t>
  </si>
  <si>
    <t xml:space="preserve">      &lt;internalname&gt;winmmbase.dll&lt;/internalname&gt;</t>
  </si>
  <si>
    <t xml:space="preserve">      &lt;originalfilename&gt;WINMMbase.DLL.MUI&lt;/originalfilename&gt;</t>
  </si>
  <si>
    <t xml:space="preserve">      &lt;filedescription&gt;Base Multimedia Extension API DLL&lt;/filedescription&gt;</t>
  </si>
  <si>
    <t xml:space="preserve">      &lt;name&gt;System.Core.ni.dll&lt;/name&gt;</t>
  </si>
  <si>
    <t xml:space="preserve">      &lt;filename&gt;C:\WINDOWS\assembly\NativeImages_v4.0.30319_32\System.Core\f6ebd52be27fe627fed0d185c6a9c0d5\System.Core.ni.dll&lt;/filename&gt;</t>
  </si>
  <si>
    <t xml:space="preserve">      &lt;internalname&gt;System.Core.dll&lt;/internalname&gt;</t>
  </si>
  <si>
    <t xml:space="preserve">      &lt;originalfilename&gt;System.Core.dll&lt;/originalfilename&gt;</t>
  </si>
  <si>
    <t xml:space="preserve">      &lt;name&gt;System.Configuration.ni.dll&lt;/name&gt;</t>
  </si>
  <si>
    <t xml:space="preserve">      &lt;filename&gt;C:\WINDOWS\assembly\NativeImages_v4.0.30319_32\System.Configuration\aa9c29b70b4cceab890eb841f89d73e9\System.Configuration.ni.dll&lt;/filename&gt;</t>
  </si>
  <si>
    <t xml:space="preserve">      &lt;internalname&gt;System.Configuration.dll&lt;/internalname&gt;</t>
  </si>
  <si>
    <t xml:space="preserve">      &lt;originalfilename&gt;System.Configuration.dll&lt;/originalfilename&gt;</t>
  </si>
  <si>
    <t xml:space="preserve">      &lt;filedescription&gt;System.Configuration.dll&lt;/filedescription&gt;</t>
  </si>
  <si>
    <t xml:space="preserve">      &lt;name&gt;System.Xml.ni.dll&lt;/name&gt;</t>
  </si>
  <si>
    <t xml:space="preserve">      &lt;filename&gt;C:\WINDOWS\assembly\NativeImages_v4.0.30319_32\System.Xml\7532301b00fac8def2f526ca8b480e11\System.Xml.ni.dll&lt;/filename&gt;</t>
  </si>
  <si>
    <t xml:space="preserve">      &lt;internalname&gt;System.Xml.dll&lt;/internalname&gt;</t>
  </si>
  <si>
    <t xml:space="preserve">      &lt;originalfilename&gt;System.Xml.dll&lt;/originalfilename&gt;</t>
  </si>
  <si>
    <t xml:space="preserve">      &lt;name&gt;comctl32.dll&lt;/name&gt;</t>
  </si>
  <si>
    <t xml:space="preserve">      &lt;filename&gt;C:\WINDOWS\WinSxS\x86_microsoft.windows.common-controls_6595b64144ccf1df_5.82.14393.447_none_5507ded2cb4f7f4c\comctl32.dll&lt;/filename&gt;</t>
  </si>
  <si>
    <t xml:space="preserve">      &lt;internalname&gt;COMCTL32&lt;/internalname&gt;</t>
  </si>
  <si>
    <t xml:space="preserve">      &lt;originalfilename&gt;COMCTL32.DLL.MUI&lt;/originalfilename&gt;</t>
  </si>
  <si>
    <t xml:space="preserve">      &lt;fileversion&gt;5.82 (rs1_release_inmarket.161102-0100)&lt;/fileversion&gt;</t>
  </si>
  <si>
    <t xml:space="preserve">      &lt;filedescription&gt;Common Controls Library&lt;/filedescription&gt;</t>
  </si>
  <si>
    <t xml:space="preserve">      &lt;name&gt;dwmapi.dll&lt;/name&gt;</t>
  </si>
  <si>
    <t xml:space="preserve">      &lt;filename&gt;C:\WINDOWS\system32\dwmapi.dll&lt;/filename&gt;</t>
  </si>
  <si>
    <t xml:space="preserve">      &lt;internalname&gt;dwmapi.dll&lt;/internalname&gt;</t>
  </si>
  <si>
    <t xml:space="preserve">      &lt;originalfilename&gt;dwmapi.dll.mui&lt;/originalfilename&gt;</t>
  </si>
  <si>
    <t xml:space="preserve">      &lt;filedescription&gt;Microsoft Desktop Window Manager API&lt;/filedescription&gt;</t>
  </si>
  <si>
    <t xml:space="preserve">      &lt;name&gt;MSCTF.dll&lt;/name&gt;</t>
  </si>
  <si>
    <t xml:space="preserve">      &lt;filename&gt;C:\WINDOWS\System32\MSCTF.dll&lt;/filename&gt;</t>
  </si>
  <si>
    <t xml:space="preserve">      &lt;internalname&gt;MSCTF&lt;/internalname&gt;</t>
  </si>
  <si>
    <t xml:space="preserve">      &lt;originalfilename&gt;MSCTF.DLL.MUI&lt;/originalfilename&gt;</t>
  </si>
  <si>
    <t xml:space="preserve">      &lt;filedescription&gt;MSCTF Server DLL&lt;/filedescription&gt;</t>
  </si>
  <si>
    <t xml:space="preserve">      &lt;name&gt;gdiplus.dll&lt;/name&gt;</t>
  </si>
  <si>
    <t xml:space="preserve">      &lt;filename&gt;C:\WINDOWS\WinSxS\x86_microsoft.windows.gdiplus_6595b64144ccf1df_1.1.14393.321_none_baab3cb4359688b4\gdiplus.dll&lt;/filename&gt;</t>
  </si>
  <si>
    <t xml:space="preserve">      &lt;internalname&gt;gdiplus&lt;/internalname&gt;</t>
  </si>
  <si>
    <t xml:space="preserve">      &lt;originalfilename&gt;gdiplus&lt;/originalfilename&gt;</t>
  </si>
  <si>
    <t xml:space="preserve">      &lt;fileversion&gt;10.0.14393.321 (rs1_release_inmarket.161004-2338)&lt;/fileversion&gt;</t>
  </si>
  <si>
    <t xml:space="preserve">      &lt;filedescription&gt;Microsoft GDI+&lt;/filedescription&gt;</t>
  </si>
  <si>
    <t xml:space="preserve">      &lt;productversion&gt;10.0.14393.321&lt;/productversion&gt;</t>
  </si>
  <si>
    <t xml:space="preserve">      &lt;name&gt;System.Runtime.Remoting.ni.dll&lt;/name&gt;</t>
  </si>
  <si>
    <t xml:space="preserve">      &lt;filename&gt;C:\WINDOWS\assembly\NativeImages_v4.0.30319_32\System.Runt73a1fc9d#\272d1cf3a7cbd4cd648a2ff2d7a8889a\System.Runtime.Remoting.ni.dll&lt;/filename&gt;</t>
  </si>
  <si>
    <t xml:space="preserve">      &lt;internalname&gt;System.Runtime.Remoting.dll&lt;/internalname&gt;</t>
  </si>
  <si>
    <t xml:space="preserve">      &lt;originalfilename&gt;System.Runtime.Remoting.dll&lt;/originalfilename&gt;</t>
  </si>
  <si>
    <t xml:space="preserve">      &lt;filedescription&gt;Microsoft .NET Runtime Object Remoting&lt;/filedescription&gt;</t>
  </si>
  <si>
    <t xml:space="preserve">      &lt;name&gt;mswsock.dll&lt;/name&gt;</t>
  </si>
  <si>
    <t xml:space="preserve">      &lt;filename&gt;C:\WINDOWS\system32\mswsock.dll&lt;/filename&gt;</t>
  </si>
  <si>
    <t xml:space="preserve">      &lt;internalname&gt;mswsock.dll&lt;/internalname&gt;</t>
  </si>
  <si>
    <t xml:space="preserve">      &lt;originalfilename&gt;mswsock.dll.mui&lt;/originalfilename&gt;</t>
  </si>
  <si>
    <t xml:space="preserve">      &lt;filedescription&gt;Microsoft Windows Sockets 2.0 Service Provider&lt;/filedescription&gt;</t>
  </si>
  <si>
    <t xml:space="preserve">      &lt;name&gt;diasymreader.dll&lt;/name&gt;</t>
  </si>
  <si>
    <t xml:space="preserve">      &lt;filename&gt;C:\Windows\Microsoft.NET\Framework\v4.0.30319\diasymreader.dll&lt;/filename&gt;</t>
  </si>
  <si>
    <t xml:space="preserve">      &lt;internalname&gt;diasymreader.dll&lt;/internalname&gt;</t>
  </si>
  <si>
    <t xml:space="preserve">      &lt;originalfilename&gt;diasymreader.dll&lt;/originalfilename&gt;</t>
  </si>
  <si>
    <t xml:space="preserve">      &lt;fileversion&gt;14.6.1586.0 built by: NETFXREL2&lt;/fileversion&gt;</t>
  </si>
  <si>
    <t xml:space="preserve">      &lt;filedescription&gt;Dia based SymReader&lt;/filedescription&gt;</t>
  </si>
  <si>
    <t xml:space="preserve">      &lt;product&gt;MicrosoftÂ® Visual StudioÂ® 12 CTP&lt;/product&gt;</t>
  </si>
  <si>
    <t xml:space="preserve">      &lt;productversion&gt;14.6.1586.0&lt;/productversion&gt;</t>
  </si>
  <si>
    <t xml:space="preserve">      &lt;name&gt;PROPSYS.dll&lt;/name&gt;</t>
  </si>
  <si>
    <t xml:space="preserve">      &lt;filename&gt;C:\WINDOWS\SYSTEM32\PROPSYS.dll&lt;/filename&gt;</t>
  </si>
  <si>
    <t xml:space="preserve">      &lt;internalname&gt;propsys.dll&lt;/internalname&gt;</t>
  </si>
  <si>
    <t xml:space="preserve">      &lt;originalfilename&gt;propsys.dll.mui&lt;/originalfilename&gt;</t>
  </si>
  <si>
    <t xml:space="preserve">      &lt;filedescription&gt;Microsoft Property System&lt;/filedescription&gt;</t>
  </si>
  <si>
    <t xml:space="preserve">      &lt;product&gt;WindowsÂ® Search&lt;/product&gt;</t>
  </si>
  <si>
    <t xml:space="preserve">      &lt;name&gt;clbcatq.dll&lt;/name&gt;</t>
  </si>
  <si>
    <t xml:space="preserve">      &lt;filename&gt;C:\WINDOWS\System32\clbcatq.dll&lt;/filename&gt;</t>
  </si>
  <si>
    <t xml:space="preserve">      &lt;internalname&gt;CLBCATQ.DLL&lt;/internalname&gt;</t>
  </si>
  <si>
    <t xml:space="preserve">      &lt;originalfilename&gt;CLBCATQ.DLL&lt;/originalfilename&gt;</t>
  </si>
  <si>
    <t xml:space="preserve">      &lt;fileversion&gt;2001.12.10941.16384 (rs1_release.160715-1616)&lt;/fileversion&gt;</t>
  </si>
  <si>
    <t xml:space="preserve">      &lt;filedescription&gt;COM+ Configuration Catalog&lt;/filedescription&gt;</t>
  </si>
  <si>
    <t xml:space="preserve">      &lt;name&gt;edputil.dll&lt;/name&gt;</t>
  </si>
  <si>
    <t xml:space="preserve">      &lt;filename&gt;C:\WINDOWS\SYSTEM32\edputil.dll&lt;/filename&gt;</t>
  </si>
  <si>
    <t xml:space="preserve">      &lt;internalname&gt;EDPUTIL.DLL&lt;/internalname&gt;</t>
  </si>
  <si>
    <t xml:space="preserve">      &lt;originalfilename&gt;EDPUTIL.DLL.MUI&lt;/originalfilename&gt;</t>
  </si>
  <si>
    <t xml:space="preserve">      &lt;filedescription&gt;EDP util&lt;/filedescription&gt;</t>
  </si>
  <si>
    <t xml:space="preserve">      &lt;name&gt;System.Data.SQLite.ni.dll&lt;/name&gt;</t>
  </si>
  <si>
    <t xml:space="preserve">      &lt;filename&gt;C:\WINDOWS\assembly\NativeImages_v4.0.30319_32\System.Data.SQLite\1b15135332b5a8dc279aa7a6c93dba46\System.Data.SQLite.ni.dll&lt;/filename&gt;</t>
  </si>
  <si>
    <t xml:space="preserve">      &lt;internalname&gt;System.Data.SQLite.dll&lt;/internalname&gt;</t>
  </si>
  <si>
    <t xml:space="preserve">      &lt;originalfilename&gt;System.Data.SQLite.dll&lt;/originalfilename&gt;</t>
  </si>
  <si>
    <t xml:space="preserve">      &lt;fileversion&gt;1.0.103.1&lt;/fileversion&gt;</t>
  </si>
  <si>
    <t xml:space="preserve">      &lt;filedescription&gt;System.Data.SQLite Core&lt;/filedescription&gt;</t>
  </si>
  <si>
    <t xml:space="preserve">      &lt;product&gt;System.Data.SQLite&lt;/product&gt;</t>
  </si>
  <si>
    <t xml:space="preserve">      &lt;productversion&gt;1.0.103.1&lt;/productversion&gt;</t>
  </si>
  <si>
    <t xml:space="preserve">      &lt;name&gt;sqlite3.dll&lt;/name&gt;</t>
  </si>
  <si>
    <t xml:space="preserve">      &lt;filename&gt;C:\Program Files (x86)\eM Client\SQLite\x86\sqlite3.dll&lt;/filename&gt;</t>
  </si>
  <si>
    <t xml:space="preserve">      &lt;internalname&gt;sqlite3&lt;/internalname&gt;</t>
  </si>
  <si>
    <t xml:space="preserve">      &lt;originalfilename /&gt;</t>
  </si>
  <si>
    <t xml:space="preserve">      &lt;fileversion&gt;3.16.2&lt;/fileversion&gt;</t>
  </si>
  <si>
    <t xml:space="preserve">      &lt;filedescription&gt;SQLite is a software library that implements a self-contained</t>
  </si>
  <si>
    <t xml:space="preserve"> serverless</t>
  </si>
  <si>
    <t xml:space="preserve"> zero-configuration</t>
  </si>
  <si>
    <t xml:space="preserve"> transactional SQL database engine.&lt;/filedescription&gt;</t>
  </si>
  <si>
    <t xml:space="preserve">      &lt;product&gt;SQLite&lt;/product&gt;</t>
  </si>
  <si>
    <t xml:space="preserve">      &lt;productversion&gt;3.16.2&lt;/productversion&gt;</t>
  </si>
  <si>
    <t xml:space="preserve">      &lt;name&gt;System.Data.ni.dll&lt;/name&gt;</t>
  </si>
  <si>
    <t xml:space="preserve">      &lt;filename&gt;C:\WINDOWS\assembly\NativeImages_v4.0.30319_32\System.Data\720259e39ef1331fa96a3242ad50f25a\System.Data.ni.dll&lt;/filename&gt;</t>
  </si>
  <si>
    <t xml:space="preserve">      &lt;internalname&gt;system.data.dll&lt;/internalname&gt;</t>
  </si>
  <si>
    <t xml:space="preserve">      &lt;originalfilename&gt;system.data.dll&lt;/originalfilename&gt;</t>
  </si>
  <si>
    <t xml:space="preserve">      &lt;fileversion&gt;4.6.1636.0 built by: NETFXREL3STAGE&lt;/fileversion&gt;</t>
  </si>
  <si>
    <t xml:space="preserve">      &lt;productversion&gt;4.6.1636.0&lt;/productversion&gt;</t>
  </si>
  <si>
    <t xml:space="preserve">      &lt;name&gt;System.Data.dll&lt;/name&gt;</t>
  </si>
  <si>
    <t xml:space="preserve">      &lt;filename&gt;C:\WINDOWS\Microsoft.Net\assembly\GAC_32\System.Data\v4.0_4.0.0.0__b77a5c561934e089\System.Data.dll&lt;/filename&gt;</t>
  </si>
  <si>
    <t xml:space="preserve">      &lt;name&gt;Microsoft.Search.Interop.ni.dll&lt;/name&gt;</t>
  </si>
  <si>
    <t xml:space="preserve">      &lt;filename&gt;C:\WINDOWS\assembly\NativeImages_v4.0.30319_32\Microsoft.Sd25cd4a4#\9fb47e473016ce4b18018ee6aa5f8a9b\Microsoft.Search.Interop.ni.dll&lt;/filename&gt;</t>
  </si>
  <si>
    <t xml:space="preserve">      &lt;internalname&gt;Microsoft.Search.Interop.dll&lt;/internalname&gt;</t>
  </si>
  <si>
    <t xml:space="preserve">      &lt;originalfilename&gt;Microsoft.Search.Interop.dll&lt;/originalfilename&gt;</t>
  </si>
  <si>
    <t xml:space="preserve">      &lt;fileversion&gt;1.0.0.0&lt;/fileversion&gt;</t>
  </si>
  <si>
    <t xml:space="preserve">      &lt;filedescription&gt; &lt;/filedescription&gt;</t>
  </si>
  <si>
    <t xml:space="preserve">      &lt;productversion&gt;1.0.0.0&lt;/productversion&gt;</t>
  </si>
  <si>
    <t xml:space="preserve">      &lt;name&gt;System.Transactions.ni.dll&lt;/name&gt;</t>
  </si>
  <si>
    <t xml:space="preserve">      &lt;filename&gt;C:\WINDOWS\assembly\NativeImages_v4.0.30319_32\System.Transactions\4f886295844dc43b0ff606c4caaeb80e\System.Transactions.ni.dll&lt;/filename&gt;</t>
  </si>
  <si>
    <t xml:space="preserve">      &lt;internalname&gt;system.transactions.dll&lt;/internalname&gt;</t>
  </si>
  <si>
    <t xml:space="preserve">      &lt;originalfilename&gt;system.transactions.dll&lt;/originalfilename&gt;</t>
  </si>
  <si>
    <t xml:space="preserve">      &lt;name&gt;System.Transactions.dll&lt;/name&gt;</t>
  </si>
  <si>
    <t xml:space="preserve">      &lt;filename&gt;C:\WINDOWS\Microsoft.Net\assembly\GAC_32\System.Transactions\v4.0_4.0.0.0__b77a5c561934e089\System.Transactions.dll&lt;/filename&gt;</t>
  </si>
  <si>
    <t xml:space="preserve">      &lt;name&gt;System.EnterpriseServices.ni.dll&lt;/name&gt;</t>
  </si>
  <si>
    <t xml:space="preserve">      &lt;filename&gt;C:\WINDOWS\assembly\NativeImages_v4.0.30319_32\System.Ente96d83b35#\f9888bcb8ac4e66f7fdef076669ce50c\System.EnterpriseServices.ni.dll&lt;/filename&gt;</t>
  </si>
  <si>
    <t xml:space="preserve">      &lt;internalname&gt;System.EnterpriseServices.dll&lt;/internalname&gt;</t>
  </si>
  <si>
    <t xml:space="preserve">      &lt;originalfilename&gt;System.EnterpriseServices.dll&lt;/originalfilename&gt;</t>
  </si>
  <si>
    <t xml:space="preserve">      &lt;filedescription&gt;Microsoft .NET Services Support Infrastructure&lt;/filedescription&gt;</t>
  </si>
  <si>
    <t xml:space="preserve">      &lt;name&gt;System.EnterpriseServices.Wrapper.dll&lt;/name&gt;</t>
  </si>
  <si>
    <t xml:space="preserve">      &lt;filename&gt;C:\WINDOWS\assembly\NativeImages_v4.0.30319_32\System.Ente96d83b35#\f9888bcb8ac4e66f7fdef076669ce50c\System.EnterpriseServices.Wrapper.dll&lt;/filename&gt;</t>
  </si>
  <si>
    <t xml:space="preserve">      &lt;internalname&gt;System.EnterpriseServices.Wrapper.dll&lt;/internalname&gt;</t>
  </si>
  <si>
    <t xml:space="preserve">      &lt;originalfilename&gt;System.EnterpriseServices.Wrapper.dll&lt;/originalfilename&gt;</t>
  </si>
  <si>
    <t xml:space="preserve">      &lt;filedescription&gt;Microsoft .NET Services Native Thunks&lt;/filedescription&gt;</t>
  </si>
  <si>
    <t xml:space="preserve">      &lt;filename&gt;C:\WINDOWS\Microsoft.Net\assembly\GAC_32\System.EnterpriseServices\v4.0_4.0.0.0__b03f5f7f11d50a3a\System.EnterpriseServices.Wrapper.dll&lt;/filename&gt;</t>
  </si>
  <si>
    <t xml:space="preserve">      &lt;name&gt;Google.GData.Client.ni.dll&lt;/name&gt;</t>
  </si>
  <si>
    <t xml:space="preserve">      &lt;filename&gt;C:\WINDOWS\assembly\NativeImages_v4.0.30319_32\Google.GData.Client\c7a5d3abc2b525966e6003e7bce8437b\Google.GData.Client.ni.dll&lt;/filename&gt;</t>
  </si>
  <si>
    <t xml:space="preserve">      &lt;internalname&gt;Google.GData.Client.dll&lt;/internalname&gt;</t>
  </si>
  <si>
    <t xml:space="preserve">      &lt;originalfilename&gt;Google.GData.Client.dll&lt;/originalfilename&gt;</t>
  </si>
  <si>
    <t xml:space="preserve">      &lt;fileversion&gt;2.2.0.33378&lt;/fileversion&gt;</t>
  </si>
  <si>
    <t xml:space="preserve">      &lt;filedescription&gt;Google Data API Core Library&lt;/filedescription&gt;</t>
  </si>
  <si>
    <t xml:space="preserve">      &lt;product&gt;Google GData Client Libraries&lt;/product&gt;</t>
  </si>
  <si>
    <t xml:space="preserve">      &lt;productversion&gt;2.2.0.33378&lt;/productversion&gt;</t>
  </si>
  <si>
    <t xml:space="preserve">      &lt;name&gt;WindowsCodecs.dll&lt;/name&gt;</t>
  </si>
  <si>
    <t xml:space="preserve">      &lt;filename&gt;C:\WINDOWS\SYSTEM32\WindowsCodecs.dll&lt;/filename&gt;</t>
  </si>
  <si>
    <t xml:space="preserve">      &lt;internalname&gt;WindowsCodecs&lt;/internalname&gt;</t>
  </si>
  <si>
    <t xml:space="preserve">      &lt;originalfilename&gt;WindowsCodecs&lt;/originalfilename&gt;</t>
  </si>
  <si>
    <t xml:space="preserve">      &lt;filedescription&gt;Microsoft Windows Codecs Library&lt;/filedescription&gt;</t>
  </si>
  <si>
    <t xml:space="preserve">      &lt;name&gt;napinsp.dll&lt;/name&gt;</t>
  </si>
  <si>
    <t xml:space="preserve">      &lt;filename&gt;C:\WINDOWS\system32\napinsp.dll&lt;/filename&gt;</t>
  </si>
  <si>
    <t xml:space="preserve">      &lt;internalname&gt;napinsp.dll&lt;/internalname&gt;</t>
  </si>
  <si>
    <t xml:space="preserve">      &lt;originalfilename&gt;napinsp.dll.mui&lt;/originalfilename&gt;</t>
  </si>
  <si>
    <t xml:space="preserve">      &lt;filedescription&gt;E-mail Naming Shim Provider&lt;/filedescription&gt;</t>
  </si>
  <si>
    <t xml:space="preserve">      &lt;name&gt;pnrpnsp.dll&lt;/name&gt;</t>
  </si>
  <si>
    <t xml:space="preserve">      &lt;filename&gt;C:\WINDOWS\system32\pnrpnsp.dll&lt;/filename&gt;</t>
  </si>
  <si>
    <t xml:space="preserve">      &lt;internalname&gt;pnrpnsp.dll&lt;/internalname&gt;</t>
  </si>
  <si>
    <t xml:space="preserve">      &lt;originalfilename&gt;pnrpnsp.dll.mui&lt;/originalfilename&gt;</t>
  </si>
  <si>
    <t xml:space="preserve">      &lt;filedescription&gt;PNRP Name Space Provider&lt;/filedescription&gt;</t>
  </si>
  <si>
    <t xml:space="preserve">      &lt;name&gt;NLAapi.dll&lt;/name&gt;</t>
  </si>
  <si>
    <t xml:space="preserve">      &lt;filename&gt;C:\WINDOWS\system32\NLAapi.dll&lt;/filename&gt;</t>
  </si>
  <si>
    <t xml:space="preserve">      &lt;internalname&gt;nlaapi.dll&lt;/internalname&gt;</t>
  </si>
  <si>
    <t xml:space="preserve">      &lt;originalfilename&gt;nlaapi.dll&lt;/originalfilename&gt;</t>
  </si>
  <si>
    <t xml:space="preserve">      &lt;filedescription&gt;Network Location Awareness 2&lt;/filedescription&gt;</t>
  </si>
  <si>
    <t xml:space="preserve">      "</t>
  </si>
  <si>
    <t>When adding country to address by typing in the name, the first letter will lock in a single country and won't allow changing it</t>
  </si>
  <si>
    <t>EC-110</t>
  </si>
  <si>
    <t xml:space="preserve">Spellcheck underlines sentences' first words </t>
  </si>
  <si>
    <t>EC-88</t>
  </si>
  <si>
    <t>Text in Folder properties - "No storage quotas"</t>
  </si>
  <si>
    <t>EC-87</t>
  </si>
  <si>
    <t>'Unknown condition key' in Search Folders</t>
  </si>
  <si>
    <t>EC-86</t>
  </si>
  <si>
    <t>Agenda displayed in strange way</t>
  </si>
  <si>
    <t>EC-85</t>
  </si>
  <si>
    <t>Agenda: "Show birthdays for one year" doesn't work</t>
  </si>
  <si>
    <t>EC-84</t>
  </si>
  <si>
    <t>Settings - Confirmations has a large, redundant empty space below</t>
  </si>
  <si>
    <t>EC-82</t>
  </si>
  <si>
    <t>SMTP diagnostic invariably fails on all accounts, despite SMTP working properly</t>
  </si>
  <si>
    <t>EC-81</t>
  </si>
  <si>
    <t>"Remove all data" button disappears after performing the action, but reappears after eM Client restart</t>
  </si>
  <si>
    <t>EC-80</t>
  </si>
  <si>
    <t>Turning off a service (Exchange, IMAP) while focus is in all inboxes will result in a blank screen unless focus is switched</t>
  </si>
  <si>
    <t>EC-79</t>
  </si>
  <si>
    <t>Clicking on "Set default paste" in paste options after pasting a text doesn't do anything</t>
  </si>
  <si>
    <t>EC-78</t>
  </si>
  <si>
    <t>Menu in New Message still has Print Preview available</t>
  </si>
  <si>
    <t>EC-77</t>
  </si>
  <si>
    <t>While "Use compact layout when less than X" is active, other two options are unlocked - they properly lock only after re-enabling</t>
  </si>
  <si>
    <t>EC-76</t>
  </si>
  <si>
    <t>Avatar in new mail notification is being displayed in inverted colors</t>
  </si>
  <si>
    <t>EC-75</t>
  </si>
  <si>
    <t>Turning conversations on/off is available even when not in the Mail section</t>
  </si>
  <si>
    <t>EC-74</t>
  </si>
  <si>
    <t>Account menu "Diagnose" button is available even for services that are turned off</t>
  </si>
  <si>
    <t>EC-73</t>
  </si>
  <si>
    <t>After contact details of a contact on Exchange are changed on the server, gender is reset to unknown</t>
  </si>
  <si>
    <t>EC-67</t>
  </si>
  <si>
    <t>Error after a drag&amp;drop change and deletion of an instance of a recurring event in Exchange calendar</t>
  </si>
  <si>
    <t>EC-66</t>
  </si>
  <si>
    <t>Freezing while adding an iCloud account</t>
  </si>
  <si>
    <t>EC-65</t>
  </si>
  <si>
    <t>Deleting an event on Exchange while in offline mode - after going back online, change will not sync to server</t>
  </si>
  <si>
    <t>EC-64</t>
  </si>
  <si>
    <t>Settings - password protection - even when disabled, the fields can still be written in -  they will lock only when disabled/re-enabled</t>
  </si>
  <si>
    <t>EC-63</t>
  </si>
  <si>
    <t>Gmail search results - only drag &amp; dropping works for moving emails to different folders, if moved with RC-move to folder, email gets duplicated</t>
  </si>
  <si>
    <t>EC-62</t>
  </si>
  <si>
    <t>Custom folders Search in Contacts, can't pick shared IW folders</t>
  </si>
  <si>
    <t>EC-61</t>
  </si>
  <si>
    <t>Advanced search in Calendar with Before/After fields</t>
  </si>
  <si>
    <t>EC-60</t>
  </si>
  <si>
    <t xml:space="preserve">Opening attachmment dialog large and weird layout </t>
  </si>
  <si>
    <t>EC-58</t>
  </si>
  <si>
    <t>Settings - Appearance - Themes - Advanced button does not work</t>
  </si>
  <si>
    <t>EC-55</t>
  </si>
  <si>
    <t>Dark theme: text in signing and encryption is barely visible (shades of grey)</t>
  </si>
  <si>
    <t>EC-54</t>
  </si>
  <si>
    <t>Tell about eM Client - email - uncheck all - one recipient will remain in the "To" line and has to be deleted manually</t>
  </si>
  <si>
    <t>EC-53</t>
  </si>
  <si>
    <t>White line above services checkboxes</t>
  </si>
  <si>
    <t>EC-52</t>
  </si>
  <si>
    <t>iCloud recurrent event - drag&amp;drop moves the event only on the second try</t>
  </si>
  <si>
    <t>EC-51</t>
  </si>
  <si>
    <t>Settings - Mail - Receipts - Delivery Receipts - spacing between description and option</t>
  </si>
  <si>
    <t>EC-50</t>
  </si>
  <si>
    <t>Context menu - add contact in message header will target the folder of the default account instead of the account the message belongs to</t>
  </si>
  <si>
    <t>EC-49</t>
  </si>
  <si>
    <t>Gmail tasks don't sync unless the focus is on the Task folder</t>
  </si>
  <si>
    <t>EC-48</t>
  </si>
  <si>
    <t>*THUMBS UP* emoticon is only being displayed as text</t>
  </si>
  <si>
    <t>EC-47</t>
  </si>
  <si>
    <t>While having Mail selected, RC on other sections displays them as well</t>
  </si>
  <si>
    <t>EC-45</t>
  </si>
  <si>
    <t>Unable to exit message and attachment history window by pressing Esc</t>
  </si>
  <si>
    <t>EC-42</t>
  </si>
  <si>
    <t>After login to Gmail - focus does not switch back into eM Client from browser</t>
  </si>
  <si>
    <t>EC-41</t>
  </si>
  <si>
    <t>Errors Window: Internet Calendars opens Account settings</t>
  </si>
  <si>
    <t>EC-40</t>
  </si>
  <si>
    <t>Unsafe content whitelist not carried over V6-&gt;V7</t>
  </si>
  <si>
    <t>EC-39</t>
  </si>
  <si>
    <t>Tasks (left pane) - context menu - Properties has 'Default meeting length'</t>
  </si>
  <si>
    <t>EC-37</t>
  </si>
  <si>
    <t>Wizard initial</t>
  </si>
  <si>
    <t>EC-36</t>
  </si>
  <si>
    <t>Create PGP Keypair</t>
  </si>
  <si>
    <t>EC-35</t>
  </si>
  <si>
    <t>Settings - Show on Startup cut off</t>
  </si>
  <si>
    <t>EC-34</t>
  </si>
  <si>
    <t xml:space="preserve">Hidden query composer, Include Archive </t>
  </si>
  <si>
    <t>EC-33</t>
  </si>
  <si>
    <t>Default meeting length</t>
  </si>
  <si>
    <t>EC-32</t>
  </si>
  <si>
    <t>Gmail - Trash - Properties - 'Show in Communication and Attachment history'</t>
  </si>
  <si>
    <t>EC-31</t>
  </si>
  <si>
    <t>Move to Junk dialogue</t>
  </si>
  <si>
    <t>EC-29</t>
  </si>
  <si>
    <t>Advanced search - field remove</t>
  </si>
  <si>
    <t>EC-28</t>
  </si>
  <si>
    <t>New event window, high DPI - shifted Start/End time field</t>
  </si>
  <si>
    <t>EC-25</t>
  </si>
  <si>
    <t>Conversations - context menu in short messages</t>
  </si>
  <si>
    <t>EC-24</t>
  </si>
  <si>
    <t xml:space="preserve">Modern, Classis Theme - Contacts - columns table </t>
  </si>
  <si>
    <t>EC-23</t>
  </si>
  <si>
    <t>Calendar not syncing</t>
  </si>
  <si>
    <t>EC-22</t>
  </si>
  <si>
    <t>Crashing eM Client</t>
  </si>
  <si>
    <t>EC-20</t>
  </si>
  <si>
    <t>Crash when printing conversations</t>
  </si>
  <si>
    <t>EC-18</t>
  </si>
  <si>
    <t>WndProc&lt;/name&gt;</t>
  </si>
  <si>
    <t xml:space="preserve">                  &lt;type&gt;System.Windows.Forms.Message&amp;amp;&lt;/type&gt;</t>
  </si>
  <si>
    <t xml:space="preserve">                  &lt;name&gt;m&lt;/name&gt;</t>
  </si>
  <si>
    <t xml:space="preserve">            &lt;offset&gt;8e&lt;/offset&gt;</t>
  </si>
  <si>
    <t xml:space="preserve">            &lt;nativeoffset&gt;34&lt;/nativeoffset&gt;</t>
  </si>
  <si>
    <t xml:space="preserve">              &lt;metadatatoken&gt;100674589&lt;/metadatatoken&gt;</t>
  </si>
  <si>
    <t xml:space="preserve">              &lt;type&gt;System.Windows.Forms.NativeWindow&lt;/type&gt;</t>
  </si>
  <si>
    <t xml:space="preserve">              &lt;name&gt;DebuggableCallback&lt;/name&gt;</t>
  </si>
  <si>
    <t xml:space="preserve">                  &lt;type&gt;System.IntPtr&lt;/type&gt;</t>
  </si>
  <si>
    <t xml:space="preserve">                  &lt;name&gt;hWnd&lt;/name&gt;</t>
  </si>
  <si>
    <t xml:space="preserve">                  &lt;name&gt;msg&lt;/name&gt;</t>
  </si>
  <si>
    <t xml:space="preserve">                  &lt;name&gt;wparam&lt;/name&gt;</t>
  </si>
  <si>
    <t xml:space="preserve">                  &lt;name&gt;lparam&lt;/name&gt;</t>
  </si>
  <si>
    <t xml:space="preserve">            &lt;offset&gt;25&lt;/offset&gt;</t>
  </si>
  <si>
    <t xml:space="preserve">            &lt;nativeoffset&gt;5d&lt;/nativeoffset&gt;</t>
  </si>
  <si>
    <t xml:space="preserve">              &lt;metadatatoken&gt;100681063&lt;/metadatatoken&gt;</t>
  </si>
  <si>
    <t xml:space="preserve">              &lt;type&gt;System.Windows.Forms.UnsafeNativeMethods&lt;/type&gt;</t>
  </si>
  <si>
    <t xml:space="preserve">              &lt;name&gt;DispatchMessageW&lt;/name&gt;</t>
  </si>
  <si>
    <t xml:space="preserve">                  &lt;type&gt;System.Windows.Forms.NativeMethods+MSG&amp;amp;&lt;/type&gt;</t>
  </si>
  <si>
    <t xml:space="preserve">            &lt;offset&gt;ffffffff&lt;/offset&gt;</t>
  </si>
  <si>
    <t xml:space="preserve">            &lt;nativeoffset&gt;0&lt;/nativeoffset&gt;</t>
  </si>
  <si>
    <t xml:space="preserve">              &lt;metadatatoken&gt;100684364&lt;/metadatatoken&gt;</t>
  </si>
  <si>
    <t xml:space="preserve">              &lt;type&gt;System.Windows.Forms.Application+ComponentManager&lt;/type&gt;</t>
  </si>
  <si>
    <t xml:space="preserve">              &lt;name&gt;System.Windows.Forms.UnsafeNativeMethods.IMsoComponentManager.FPushMessageLoop&lt;/name&gt;</t>
  </si>
  <si>
    <t xml:space="preserve">                  &lt;name&gt;dwComponentID&lt;/name&gt;</t>
  </si>
  <si>
    <t xml:space="preserve">                  &lt;name&gt;pvLoopData&lt;/name&gt;</t>
  </si>
  <si>
    <t xml:space="preserve">              &lt;metadatatoken&gt;100688494&lt;/metadatatoken&gt;</t>
  </si>
  <si>
    <t xml:space="preserve">              &lt;name&gt;&amp;lt;Main&amp;gt;b__86_2&lt;/name&gt;</t>
  </si>
  <si>
    <t xml:space="preserve">      &lt;fileversion&gt;7.1.28795.0&lt;/fileversion&gt;</t>
  </si>
  <si>
    <t xml:space="preserve">      &lt;productversion&gt;7.1.28795.0&lt;/productversion&gt;</t>
  </si>
  <si>
    <t xml:space="preserve">      &lt;filename&gt;C:\WINDOWS\SYSTEM32\ntdll.dll&lt;/filename&gt;</t>
  </si>
  <si>
    <t xml:space="preserve">      &lt;filedescription&gt;NT Layer DLL&lt;/filedescription&gt;</t>
  </si>
  <si>
    <t xml:space="preserve">      &lt;filename&gt;C:\WINDOWS\SYSTEM32\MSCOREE.DLL&lt;/filename&gt;</t>
  </si>
  <si>
    <t xml:space="preserve">      &lt;filename&gt;C:\WINDOWS\System32\KERNEL32.dll&lt;/filename&gt;</t>
  </si>
  <si>
    <t xml:space="preserve">      &lt;filedescription&gt;Windows NT BASE API Client DLL&lt;/filedescription&gt;</t>
  </si>
  <si>
    <t xml:space="preserve">      &lt;filename&gt;C:\WINDOWS\System32\KERNELBASE.dll&lt;/filename&gt;</t>
  </si>
  <si>
    <t xml:space="preserve">      &lt;filename&gt;C:\WINDOWS\System32\ADVAPI32.dll&lt;/filename&gt;</t>
  </si>
  <si>
    <t xml:space="preserve">      &lt;filedescription&gt;Advanced Windows 32 Base API&lt;/filedescription&gt;</t>
  </si>
  <si>
    <t xml:space="preserve">      &lt;filename&gt;C:\WINDOWS\System32\msvcrt.dll&lt;/filename&gt;</t>
  </si>
  <si>
    <t xml:space="preserve">      &lt;filename&gt;C:\WINDOWS\System32\sechost.dll&lt;/filename&gt;</t>
  </si>
  <si>
    <t xml:space="preserve">      &lt;filename&gt;C:\WINDOWS\System32\RPCRT4.dll&lt;/filename&gt;</t>
  </si>
  <si>
    <t xml:space="preserve">      &lt;filedescription&gt;Remote Procedure Call Runtime&lt;/filedescription&gt;</t>
  </si>
  <si>
    <t xml:space="preserve">      &lt;filename&gt;C:\WINDOWS\System32\SspiCli.dll&lt;/filename&gt;</t>
  </si>
  <si>
    <t xml:space="preserve">      &lt;filename&gt;C:\WINDOWS\System32\CRYPTBASE.dll&lt;/filename&gt;</t>
  </si>
  <si>
    <t xml:space="preserve">      &lt;filename&gt;C:\WINDOWS\System32\bcryptPrimitives.dll&lt;/filename&gt;</t>
  </si>
  <si>
    <t xml:space="preserve">      &lt;filename&gt;C:\WINDOWS\System32\SHLWAPI.dll&lt;/filename&gt;</t>
  </si>
  <si>
    <t xml:space="preserve">      &lt;filedescription&gt;Shell Light-weight Utility Library&lt;/filedescription&gt;</t>
  </si>
  <si>
    <t xml:space="preserve">      &lt;filename&gt;C:\WINDOWS\System32\combase.dll&lt;/filename&gt;</t>
  </si>
  <si>
    <t xml:space="preserve">      &lt;filedescription&gt;Microsoft COM for Windows&lt;/filedescription&gt;</t>
  </si>
  <si>
    <t xml:space="preserve">      &lt;filename&gt;C:\WINDOWS\System32\ucrtbase.dll&lt;/filename&gt;</t>
  </si>
  <si>
    <t xml:space="preserve">      &lt;filename&gt;C:\WINDOWS\System32\GDI32.dll&lt;/filename&gt;</t>
  </si>
  <si>
    <t xml:space="preserve">      &lt;filename&gt;C:\WINDOWS\System32\gdi32full.dll&lt;/filename&gt;</t>
  </si>
  <si>
    <t xml:space="preserve">      &lt;filename&gt;C:\WINDOWS\System32\USER32.dll&lt;/filename&gt;</t>
  </si>
  <si>
    <t xml:space="preserve">      &lt;filedescription&gt;Multi-User Windows USER API Client DLL&lt;/filedescription&gt;</t>
  </si>
  <si>
    <t xml:space="preserve">      &lt;filename&gt;C:\WINDOWS\System32\win32u.dll&lt;/filename&gt;</t>
  </si>
  <si>
    <t xml:space="preserve">      &lt;filename&gt;C:\WINDOWS\System32\IMM32.DLL&lt;/filename&gt;</t>
  </si>
  <si>
    <t xml:space="preserve">      &lt;filename&gt;C:\WINDOWS\System32\kernel.appcore.dll&lt;/filename&gt;</t>
  </si>
  <si>
    <t xml:space="preserve">      &lt;filename&gt;C:\WINDOWS\SYSTEM32\VERSION.dll&lt;/filename&gt;</t>
  </si>
  <si>
    <t xml:space="preserve">      &lt;filename&gt;C:\WINDOWS\SYSTEM32\MSVCR120_CLR0400.dll&lt;/filename&gt;</t>
  </si>
  <si>
    <t xml:space="preserve">      &lt;filename&gt;C:\WINDOWS\assembly\NativeImages_v4.0.30319_32\mscorlib\40571abae9422cd2ca6fafbbde1c3cdc\mscorlib.ni.dll&lt;/filename&gt;</t>
  </si>
  <si>
    <t xml:space="preserve">      &lt;filename&gt;C:\WINDOWS\System32\ole32.dll&lt;/filename&gt;</t>
  </si>
  <si>
    <t xml:space="preserve">      &lt;filedescription&gt;Microsoft OLE for Windows&lt;/filedescription&gt;</t>
  </si>
  <si>
    <t xml:space="preserve">      &lt;filename&gt;C:\WINDOWS\system32\uxtheme.dll&lt;/filename&gt;</t>
  </si>
  <si>
    <t xml:space="preserve">      &lt;filedescription&gt;Microsoft UxTheme Library&lt;/filedescription&gt;</t>
  </si>
  <si>
    <t xml:space="preserve">      &lt;filename&gt;C:\WINDOWS\SYSTEM32\CRYPTSP.dll&lt;/filename&gt;</t>
  </si>
  <si>
    <t xml:space="preserve">      &lt;filename&gt;C:\WINDOWS\system32\rsaenh.dll&lt;/filename&gt;</t>
  </si>
  <si>
    <t xml:space="preserve">      &lt;filename&gt;C:\WINDOWS\SYSTEM32\bcrypt.dll&lt;/filename&gt;</t>
  </si>
  <si>
    <t xml:space="preserve">      &lt;filename&gt;C:\WINDOWS\assembly\NativeImages_v4.0.30319_32\System\08da6b6698b412866e6910ae9b84f363\System.ni.dll&lt;/filename&gt;</t>
  </si>
  <si>
    <t xml:space="preserve">      &lt;filename&gt;C:\WINDOWS\assembly\NativeImages_v4.0.30319_32\MailClient.Mail\91c66fc45a0ff74c62f84cc68de6a638\MailClient.Mail.ni.dll&lt;/filename&gt;</t>
  </si>
  <si>
    <t xml:space="preserve">      &lt;filename&gt;C:\WINDOWS\assembly\NativeImages_v4.0.30319_32\HTMLEditorControl\7851050c1f08b88aed5b8a9919ff9b21\HTMLEditorControl.ni.dll&lt;/filename&gt;</t>
  </si>
  <si>
    <t xml:space="preserve">      &lt;filename&gt;C:\WINDOWS\assembly\NativeImages_v4.0.30319_32\MailClient.1d52ed9e#\e8d65597f9708738cd7e4b2ac9cffca4\MailClient.Collections.ni.dll&lt;/filename&gt;</t>
  </si>
  <si>
    <t xml:space="preserve">      &lt;filename&gt;C:\WINDOWS\assembly\NativeImages_v4.0.30319_32\MailClient\d6ec76460cc016b637b0a61e91a25841\MailClient.ni.exe&lt;/filename&gt;</t>
  </si>
  <si>
    <t xml:space="preserve">      &lt;filename&gt;C:\WINDOWS\assembly\NativeImages_v4.0.30319_32\LinqBridge\7f81d5cca946c5ced7a0d9ae8cb0dfbb\LinqBridge.ni.dll&lt;/filename&gt;</t>
  </si>
  <si>
    <t xml:space="preserve">      &lt;filename&gt;C:\WINDOWS\assembly\NativeImages_v4.0.30319_32\MailClient.Accounts\3ba997449a5d8d13512ca037927b536c\MailClient.Accounts.ni.dll&lt;/filename&gt;</t>
  </si>
  <si>
    <t xml:space="preserve">      &lt;filename&gt;C:\WINDOWS\assembly\NativeImages_v4.0.30319_32\MailClient.Common.UI\49ae480a0a45426796a2d78ef41139c2\MailClient.Common.UI.ni.dll&lt;/filename&gt;</t>
  </si>
  <si>
    <t xml:space="preserve">      &lt;filename&gt;C:\WINDOWS\assembly\NativeImages_v4.0.30319_32\MailClient.Storage\6797b0a8d2af5dac506a0d2fcffed482\MailClient.Storage.ni.dll&lt;/filename&gt;</t>
  </si>
  <si>
    <t xml:space="preserve">      &lt;name&gt;MailClient.Interop.ni.dll&lt;/name&gt;</t>
  </si>
  <si>
    <t xml:space="preserve">      &lt;filename&gt;C:\WINDOWS\assembly\NativeImages_v4.0.30319_32\MailClient.Interop\5118cc1c576138b30d0c4e90420d34cb\MailClient.Interop.ni.dll&lt;/filename&gt;</t>
  </si>
  <si>
    <t xml:space="preserve">      &lt;internalname&gt;MailClient.Interop.dll&lt;/internalname&gt;</t>
  </si>
  <si>
    <t xml:space="preserve">      &lt;originalfilename&gt;MailClient.Interop.dll&lt;/originalfilename&gt;</t>
  </si>
  <si>
    <t xml:space="preserve">      &lt;filename&gt;C:\WINDOWS\assembly\NativeImages_v4.0.30319_32\MailClient.Widget\aabea0cff8fde067c3eab4477db052d6\MailClient.Widget.ni.dll&lt;/filename&gt;</t>
  </si>
  <si>
    <t xml:space="preserve">      &lt;filename&gt;C:\WINDOWS\assembly\NativeImages_v4.0.30319_32\MailClient.Avatar\b1275ee81b906a7760dd1c872dde93d9\MailClient.Avatar.ni.dll&lt;/filename&gt;</t>
  </si>
  <si>
    <t xml:space="preserve">      &lt;filename&gt;C:\WINDOWS\assembly\NativeImages_v4.0.30319_32\MailClient.Import\2643af8f9f1c1ac84cd3f8a1047044dc\MailClient.Import.ni.dll&lt;/filename&gt;</t>
  </si>
  <si>
    <t xml:space="preserve">      &lt;filename&gt;C:\WINDOWS\assembly\NativeImages_v4.0.30319_32\MailClient.Threading\4dc31176bcd3d207571878377db8d3cb\MailClient.Threading.ni.dll&lt;/filename&gt;</t>
  </si>
  <si>
    <t xml:space="preserve">      &lt;filename&gt;C:\WINDOWS\assembly\NativeImages_v4.0.30319_32\jabber-net\e0387d2720f524193f58fa14add2e70d\jabber-net.ni.dll&lt;/filename&gt;</t>
  </si>
  <si>
    <t xml:space="preserve">      &lt;filename&gt;C:\WINDOWS\assembly\NativeImages_v4.0.30319_32\MailClient.bc15bd4c#\ca15fb4e66cbfe13be0a0fbc32718aa5\MailClient.Protocols.Jabber.ni.dll&lt;/filename&gt;</t>
  </si>
  <si>
    <t xml:space="preserve">      &lt;filename&gt;C:\WINDOWS\assembly\NativeImages_v4.0.30319_32\Xilium.CefGlue\b5e407419f35827635394b707778c082\Xilium.CefGlue.ni.dll&lt;/filename&gt;</t>
  </si>
  <si>
    <t xml:space="preserve">      &lt;filename&gt;C:\WINDOWS\assembly\NativeImages_v4.0.30319_32\WinApi\f2e4db158e25d76b186901cf9789fae7\WinApi.ni.dll&lt;/filename&gt;</t>
  </si>
  <si>
    <t xml:space="preserve">      &lt;internalname&gt;WinApi.dll&lt;/internalname&gt;</t>
  </si>
  <si>
    <t xml:space="preserve">      &lt;originalfilename&gt;WinApi.dll&lt;/originalfilename&gt;</t>
  </si>
  <si>
    <t xml:space="preserve">      &lt;fileversion&gt;1.1.28795.0&lt;/fileversion&gt;</t>
  </si>
  <si>
    <t xml:space="preserve">      &lt;filedescription&gt;WinApi&lt;/filedescription&gt;</t>
  </si>
  <si>
    <t xml:space="preserve">      &lt;product&gt;WinApi&lt;/product&gt;</t>
  </si>
  <si>
    <t xml:space="preserve">      &lt;productversion&gt;1.1.28795.0&lt;/productversion&gt;</t>
  </si>
  <si>
    <t xml:space="preserve">      &lt;name&gt;MailClient.Storage.Schedule.ni.dll&lt;/name&gt;</t>
  </si>
  <si>
    <t xml:space="preserve">      &lt;filename&gt;C:\WINDOWS\assembly\NativeImages_v4.0.30319_32\MailClient.6df617c9#\96dc30397c0cb2475e256eb0ed961124\MailClient.Storage.Schedule.ni.dll&lt;/filename&gt;</t>
  </si>
  <si>
    <t xml:space="preserve">      &lt;internalname&gt;MailClient.Storage.Schedule.dll&lt;/internalname&gt;</t>
  </si>
  <si>
    <t xml:space="preserve">      &lt;originalfilename&gt;MailClient.Storage.Schedule.dll&lt;/originalfilename&gt;</t>
  </si>
  <si>
    <t xml:space="preserve">      &lt;filedescription&gt;MailClient.Storage.Objects&lt;/filedescription&gt;</t>
  </si>
  <si>
    <t xml:space="preserve">      &lt;product&gt;MailClient.Storage.Objects&lt;/product&gt;</t>
  </si>
  <si>
    <t xml:space="preserve">      &lt;name&gt;MailClient.Schedule.ni.dll&lt;/name&gt;</t>
  </si>
  <si>
    <t xml:space="preserve">      &lt;filename&gt;C:\WINDOWS\assembly\NativeImages_v4.0.30319_32\MailClient.Schedule\fd7bee7d0140ade0b2044a9494496d21\MailClient.Schedule.ni.dll&lt;/filename&gt;</t>
  </si>
  <si>
    <t xml:space="preserve">      &lt;internalname&gt;MailClient.Schedule.dll&lt;/internalname&gt;</t>
  </si>
  <si>
    <t xml:space="preserve">      &lt;originalfilename&gt;MailClient.Schedule.dll&lt;/originalfilename&gt;</t>
  </si>
  <si>
    <t xml:space="preserve">      &lt;filedescription&gt;MailClient.Objects&lt;/filedescription&gt;</t>
  </si>
  <si>
    <t xml:space="preserve">      &lt;product&gt;MailClient.Objects&lt;/product&gt;</t>
  </si>
  <si>
    <t xml:space="preserve">      &lt;name&gt;MailClient.Storage.Folders.ni.dll&lt;/name&gt;</t>
  </si>
  <si>
    <t xml:space="preserve">      &lt;filename&gt;C:\WINDOWS\assembly\NativeImages_v4.0.30319_32\MailClient.b2c914c9#\15bbfae9ac14c0265accc80eac306424\MailClient.Storage.Folders.ni.dll&lt;/filename&gt;</t>
  </si>
  <si>
    <t xml:space="preserve">      &lt;internalname&gt;MailClient.Storage.Folders.dll&lt;/internalname&gt;</t>
  </si>
  <si>
    <t xml:space="preserve">      &lt;originalfilename&gt;MailClient.Storage.Folders.dll&lt;/originalfilename&gt;</t>
  </si>
  <si>
    <t xml:space="preserve">      &lt;name&gt;MailClient.Attachment.ni.dll&lt;/name&gt;</t>
  </si>
  <si>
    <t xml:space="preserve">      &lt;filename&gt;C:\WINDOWS\assembly\NativeImages_v4.0.30319_32\MailClient.ff7bbfa2#\926447bd03a3c457e894f9ae0cd43eab\MailClient.Attachment.ni.dll&lt;/filename&gt;</t>
  </si>
  <si>
    <t xml:space="preserve">      &lt;internalname&gt;MailClient.Attachment.dll&lt;/internalname&gt;</t>
  </si>
  <si>
    <t xml:space="preserve">      &lt;originalfilename&gt;MailClient.Attachment.dll&lt;/originalfilename&gt;</t>
  </si>
  <si>
    <t xml:space="preserve">      &lt;filedescription&gt;MailClient.Attachment&lt;/filedescription&gt;</t>
  </si>
  <si>
    <t xml:space="preserve">      &lt;product&gt;MailClient.Attachment&lt;/product&gt;</t>
  </si>
  <si>
    <t xml:space="preserve">      &lt;name&gt;SHELL32.dll&lt;/name&gt;</t>
  </si>
  <si>
    <t xml:space="preserve">      &lt;filename&gt;C:\WINDOWS\System32\SHELL32.dll&lt;/filename&gt;</t>
  </si>
  <si>
    <t xml:space="preserve">      &lt;name&gt;OLEAUT32.dll&lt;/name&gt;</t>
  </si>
  <si>
    <t xml:space="preserve">      &lt;filename&gt;C:\WINDOWS\System32\OLEAUT32.dll&lt;/filename&gt;</t>
  </si>
  <si>
    <t xml:space="preserve">      &lt;internalname&gt;OLEAUT32.DLL&lt;/internalname&gt;</t>
  </si>
  <si>
    <t xml:space="preserve">      &lt;originalfilename&gt;OLEAUT32.DLL&lt;/originalfilename&gt;</t>
  </si>
  <si>
    <t xml:space="preserve">      &lt;fileversion&gt;10.0.14393.447 (rs1_release_inmarket.161102-0100)&lt;/fileversion&gt;</t>
  </si>
  <si>
    <t xml:space="preserve">      &lt;filedescription&gt;OLEAUT32.DLL&lt;/filedescription&gt;</t>
  </si>
  <si>
    <t xml:space="preserve">     "</t>
  </si>
  <si>
    <t>Celkový součet</t>
  </si>
  <si>
    <t>Popisky řádků</t>
  </si>
  <si>
    <t>Počet z Po?et výskyt? v daný den</t>
  </si>
  <si>
    <t>(prázdné)</t>
  </si>
  <si>
    <t>Průměr z rozdíl created/updated</t>
  </si>
  <si>
    <t>počet hodin k vyřešení</t>
  </si>
  <si>
    <t>48</t>
  </si>
  <si>
    <t>21</t>
  </si>
  <si>
    <t>4</t>
  </si>
  <si>
    <t>272</t>
  </si>
  <si>
    <t>342</t>
  </si>
  <si>
    <t>174</t>
  </si>
  <si>
    <t>170</t>
  </si>
  <si>
    <t>150</t>
  </si>
  <si>
    <t>387</t>
  </si>
  <si>
    <t>409</t>
  </si>
  <si>
    <t>431</t>
  </si>
  <si>
    <t>3</t>
  </si>
  <si>
    <t>751</t>
  </si>
  <si>
    <t>283</t>
  </si>
  <si>
    <t>143</t>
  </si>
  <si>
    <t>165</t>
  </si>
  <si>
    <t>697</t>
  </si>
  <si>
    <t>381</t>
  </si>
  <si>
    <t>126</t>
  </si>
  <si>
    <t>16</t>
  </si>
  <si>
    <t>216</t>
  </si>
  <si>
    <t>167</t>
  </si>
  <si>
    <t>336</t>
  </si>
  <si>
    <t>82</t>
  </si>
  <si>
    <t>413</t>
  </si>
  <si>
    <t>432</t>
  </si>
  <si>
    <t>438</t>
  </si>
  <si>
    <t>439</t>
  </si>
  <si>
    <t>486</t>
  </si>
  <si>
    <t>572</t>
  </si>
  <si>
    <t>509</t>
  </si>
  <si>
    <t>0</t>
  </si>
  <si>
    <t>604</t>
  </si>
  <si>
    <t>673</t>
  </si>
  <si>
    <t>1037</t>
  </si>
  <si>
    <t>645</t>
  </si>
  <si>
    <t>718</t>
  </si>
  <si>
    <t>931</t>
  </si>
  <si>
    <t>241</t>
  </si>
  <si>
    <t>1086</t>
  </si>
  <si>
    <t>1108</t>
  </si>
  <si>
    <t>1246</t>
  </si>
  <si>
    <t>217</t>
  </si>
  <si>
    <t>263</t>
  </si>
  <si>
    <t>1763</t>
  </si>
  <si>
    <t>140</t>
  </si>
  <si>
    <t>1935</t>
  </si>
  <si>
    <t>504</t>
  </si>
  <si>
    <t>523</t>
  </si>
  <si>
    <t>1993</t>
  </si>
  <si>
    <t>1994</t>
  </si>
  <si>
    <t>1603</t>
  </si>
  <si>
    <t>2446</t>
  </si>
  <si>
    <t>2237</t>
  </si>
  <si>
    <t>859</t>
  </si>
  <si>
    <t>1221</t>
  </si>
  <si>
    <t>1225</t>
  </si>
  <si>
    <t>2465</t>
  </si>
  <si>
    <t>18</t>
  </si>
  <si>
    <t>20</t>
  </si>
  <si>
    <t>1055</t>
  </si>
  <si>
    <t>1058</t>
  </si>
  <si>
    <t>49</t>
  </si>
  <si>
    <t>51</t>
  </si>
  <si>
    <t>1084</t>
  </si>
  <si>
    <t>1680</t>
  </si>
  <si>
    <t>677</t>
  </si>
  <si>
    <t>1704</t>
  </si>
  <si>
    <t>1705</t>
  </si>
  <si>
    <t>681</t>
  </si>
  <si>
    <t>3456</t>
  </si>
  <si>
    <t>1946</t>
  </si>
  <si>
    <t>246</t>
  </si>
  <si>
    <t>2018</t>
  </si>
  <si>
    <t>3197</t>
  </si>
  <si>
    <t>3818</t>
  </si>
  <si>
    <t>410</t>
  </si>
  <si>
    <t>530</t>
  </si>
  <si>
    <t>2209</t>
  </si>
  <si>
    <t>213</t>
  </si>
  <si>
    <t>3171</t>
  </si>
  <si>
    <t>290</t>
  </si>
  <si>
    <t>983</t>
  </si>
  <si>
    <t>196</t>
  </si>
  <si>
    <t>623</t>
  </si>
  <si>
    <t>624</t>
  </si>
  <si>
    <t>1126</t>
  </si>
  <si>
    <t>2926</t>
  </si>
  <si>
    <t>1831</t>
  </si>
  <si>
    <t>433</t>
  </si>
  <si>
    <t>42</t>
  </si>
  <si>
    <t>44</t>
  </si>
  <si>
    <t>4899</t>
  </si>
  <si>
    <t>971</t>
  </si>
  <si>
    <t>2071</t>
  </si>
  <si>
    <t>52</t>
  </si>
  <si>
    <t>69</t>
  </si>
  <si>
    <t>65</t>
  </si>
  <si>
    <t>70</t>
  </si>
  <si>
    <t>993</t>
  </si>
  <si>
    <t>3119</t>
  </si>
  <si>
    <t>836</t>
  </si>
  <si>
    <t>3388</t>
  </si>
  <si>
    <t>582</t>
  </si>
  <si>
    <t>583</t>
  </si>
  <si>
    <t>2186</t>
  </si>
  <si>
    <t>2188</t>
  </si>
  <si>
    <t>2260</t>
  </si>
  <si>
    <t>244</t>
  </si>
  <si>
    <t>2355</t>
  </si>
  <si>
    <t>5134</t>
  </si>
  <si>
    <t>4222</t>
  </si>
  <si>
    <t>459</t>
  </si>
  <si>
    <t>2667</t>
  </si>
  <si>
    <t>669</t>
  </si>
  <si>
    <t>1253</t>
  </si>
  <si>
    <t>23</t>
  </si>
  <si>
    <t>818</t>
  </si>
  <si>
    <t>1822</t>
  </si>
  <si>
    <t>236</t>
  </si>
  <si>
    <t>1415</t>
  </si>
  <si>
    <t>3960</t>
  </si>
  <si>
    <t>982</t>
  </si>
  <si>
    <t>1445</t>
  </si>
  <si>
    <t>26</t>
  </si>
  <si>
    <t>3576</t>
  </si>
  <si>
    <t>1007</t>
  </si>
  <si>
    <t>1002</t>
  </si>
  <si>
    <t>144</t>
  </si>
  <si>
    <t>4126</t>
  </si>
  <si>
    <t>405</t>
  </si>
  <si>
    <t>4417</t>
  </si>
  <si>
    <t>193</t>
  </si>
  <si>
    <t>138</t>
  </si>
  <si>
    <t>25</t>
  </si>
  <si>
    <t>3603</t>
  </si>
  <si>
    <t>5881</t>
  </si>
  <si>
    <t>285</t>
  </si>
  <si>
    <t>260</t>
  </si>
  <si>
    <t>2427</t>
  </si>
  <si>
    <t>2496</t>
  </si>
  <si>
    <t>954</t>
  </si>
  <si>
    <t>477</t>
  </si>
  <si>
    <t>4388</t>
  </si>
  <si>
    <t>121</t>
  </si>
  <si>
    <t>5444</t>
  </si>
  <si>
    <t>4322</t>
  </si>
  <si>
    <t>4625</t>
  </si>
  <si>
    <t>4727</t>
  </si>
  <si>
    <t>6990</t>
  </si>
  <si>
    <t>5851</t>
  </si>
  <si>
    <t>3138</t>
  </si>
  <si>
    <t>7489</t>
  </si>
  <si>
    <t>5228</t>
  </si>
  <si>
    <t>3212</t>
  </si>
  <si>
    <t>6359</t>
  </si>
  <si>
    <t>654</t>
  </si>
  <si>
    <t>4245</t>
  </si>
  <si>
    <t>7826</t>
  </si>
  <si>
    <t>114</t>
  </si>
  <si>
    <t>2397</t>
  </si>
  <si>
    <t>359</t>
  </si>
  <si>
    <t>5541</t>
  </si>
  <si>
    <t>1511</t>
  </si>
  <si>
    <t>3548</t>
  </si>
  <si>
    <t>3549</t>
  </si>
  <si>
    <t>141</t>
  </si>
  <si>
    <t>2470</t>
  </si>
  <si>
    <t>2471</t>
  </si>
  <si>
    <t>2710</t>
  </si>
  <si>
    <t>235</t>
  </si>
  <si>
    <t>2563</t>
  </si>
  <si>
    <t>3763</t>
  </si>
  <si>
    <t>2712</t>
  </si>
  <si>
    <t>2780</t>
  </si>
  <si>
    <t>2085</t>
  </si>
  <si>
    <t>1196</t>
  </si>
  <si>
    <t>8837</t>
  </si>
  <si>
    <t>2783</t>
  </si>
  <si>
    <t>3743</t>
  </si>
  <si>
    <t>8565</t>
  </si>
  <si>
    <t>8688</t>
  </si>
  <si>
    <t>5663</t>
  </si>
  <si>
    <t>580</t>
  </si>
  <si>
    <t>330</t>
  </si>
  <si>
    <t>1289</t>
  </si>
  <si>
    <t>2493</t>
  </si>
  <si>
    <t>2808</t>
  </si>
  <si>
    <t>4298</t>
  </si>
  <si>
    <t>27</t>
  </si>
  <si>
    <t>501</t>
  </si>
  <si>
    <t>7150</t>
  </si>
  <si>
    <t>124</t>
  </si>
  <si>
    <t>191</t>
  </si>
  <si>
    <t>211</t>
  </si>
  <si>
    <t>411</t>
  </si>
  <si>
    <t>7484</t>
  </si>
  <si>
    <t>333</t>
  </si>
  <si>
    <t>1343</t>
  </si>
  <si>
    <t>5109</t>
  </si>
  <si>
    <t>340</t>
  </si>
  <si>
    <t>338</t>
  </si>
  <si>
    <t>233</t>
  </si>
  <si>
    <t>9623</t>
  </si>
  <si>
    <t>4174</t>
  </si>
  <si>
    <t>502</t>
  </si>
  <si>
    <t>9240</t>
  </si>
  <si>
    <t>3668</t>
  </si>
  <si>
    <t>7122</t>
  </si>
  <si>
    <t>7245</t>
  </si>
  <si>
    <t>1168</t>
  </si>
  <si>
    <t>1990</t>
  </si>
  <si>
    <t>495</t>
  </si>
  <si>
    <t>7315</t>
  </si>
  <si>
    <t>7317</t>
  </si>
  <si>
    <t>9582</t>
  </si>
  <si>
    <t>95</t>
  </si>
  <si>
    <t>9937</t>
  </si>
  <si>
    <t>7457</t>
  </si>
  <si>
    <t>908</t>
  </si>
  <si>
    <t>9987</t>
  </si>
  <si>
    <t>9843</t>
  </si>
  <si>
    <t>317</t>
  </si>
  <si>
    <t>1242</t>
  </si>
  <si>
    <t>1243</t>
  </si>
  <si>
    <t>22</t>
  </si>
  <si>
    <t>4414</t>
  </si>
  <si>
    <t>695</t>
  </si>
  <si>
    <t>2502</t>
  </si>
  <si>
    <t>2378</t>
  </si>
  <si>
    <t>1391</t>
  </si>
  <si>
    <t>3045</t>
  </si>
  <si>
    <t>1902</t>
  </si>
  <si>
    <t>2046</t>
  </si>
  <si>
    <t>24</t>
  </si>
  <si>
    <t>3725</t>
  </si>
  <si>
    <t>4653</t>
  </si>
  <si>
    <t>601</t>
  </si>
  <si>
    <t>2671</t>
  </si>
  <si>
    <t>188</t>
  </si>
  <si>
    <t>314</t>
  </si>
  <si>
    <t>360</t>
  </si>
  <si>
    <t>384</t>
  </si>
  <si>
    <t>388</t>
  </si>
  <si>
    <t>407</t>
  </si>
  <si>
    <t>6523</t>
  </si>
  <si>
    <t>526</t>
  </si>
  <si>
    <t>552</t>
  </si>
  <si>
    <t>31</t>
  </si>
  <si>
    <t>19</t>
  </si>
  <si>
    <t>573</t>
  </si>
  <si>
    <t>40</t>
  </si>
  <si>
    <t>5280</t>
  </si>
  <si>
    <t>5546</t>
  </si>
  <si>
    <t>3699</t>
  </si>
  <si>
    <t>1</t>
  </si>
  <si>
    <t>45</t>
  </si>
  <si>
    <t>3102</t>
  </si>
  <si>
    <t>47</t>
  </si>
  <si>
    <t>938</t>
  </si>
  <si>
    <t>1293</t>
  </si>
  <si>
    <t>184</t>
  </si>
  <si>
    <t>1026</t>
  </si>
  <si>
    <t>377</t>
  </si>
  <si>
    <t>1174</t>
  </si>
  <si>
    <t>1175</t>
  </si>
  <si>
    <t>524</t>
  </si>
  <si>
    <t>4483</t>
  </si>
  <si>
    <t>668</t>
  </si>
  <si>
    <t>46</t>
  </si>
  <si>
    <t>715</t>
  </si>
  <si>
    <t>792</t>
  </si>
  <si>
    <t>2</t>
  </si>
  <si>
    <t>814</t>
  </si>
  <si>
    <t>4007</t>
  </si>
  <si>
    <t>5685</t>
  </si>
  <si>
    <t>145</t>
  </si>
  <si>
    <t>1556</t>
  </si>
  <si>
    <t>13</t>
  </si>
  <si>
    <t>1557</t>
  </si>
  <si>
    <t>4054</t>
  </si>
  <si>
    <t>893</t>
  </si>
  <si>
    <t>54</t>
  </si>
  <si>
    <t>8252</t>
  </si>
  <si>
    <t>4532</t>
  </si>
  <si>
    <t>222</t>
  </si>
  <si>
    <t>17</t>
  </si>
  <si>
    <t>310</t>
  </si>
  <si>
    <t>168</t>
  </si>
  <si>
    <t>328</t>
  </si>
  <si>
    <t>112</t>
  </si>
  <si>
    <t>115</t>
  </si>
  <si>
    <t>7829</t>
  </si>
  <si>
    <t>4749</t>
  </si>
  <si>
    <t>5281</t>
  </si>
  <si>
    <t>8257</t>
  </si>
  <si>
    <t>Počet z počet hodin k vyřešení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</si>
</sst>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46" fontId="0" fillId="0" borderId="0" xfId="0" applyNumberFormat="1"/>
    <xf numFmtId="14" fontId="0" fillId="0" borderId="0" xfId="0" applyNumberFormat="1"/>
    <xf numFmtId="2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1" fontId="0" fillId="0" borderId="0" xfId="0" applyNumberFormat="1" applyAlignment="1">
      <alignment horizontal="left"/>
    </xf>
    <xf numFmtId="22" fontId="0" fillId="0" borderId="0" xfId="0" applyNumberFormat="1" applyAlignment="1">
      <alignment horizontal="left"/>
    </xf>
    <xf numFmtId="164" fontId="0" fillId="0" borderId="0" xfId="0" applyNumberFormat="1"/>
    <xf numFmtId="1" fontId="0" fillId="0" borderId="0" xfId="0" applyNumberForma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Špatně" xfId="7" builtinId="27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[JIRAb.xlsx]List3!Kontingenční tabulka5</c:name>
    <c:fmtId val="0"/>
  </c:pivotSource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007896"/>
        <c:axId val="316001664"/>
      </c:barChart>
      <c:catAx>
        <c:axId val="316007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001664"/>
        <c:crosses val="autoZero"/>
        <c:auto val="1"/>
        <c:lblAlgn val="ctr"/>
        <c:lblOffset val="100"/>
        <c:noMultiLvlLbl val="0"/>
      </c:catAx>
      <c:valAx>
        <c:axId val="31600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00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16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38C53B0-27F5-45EA-A59A-E8BD7E571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Jan Mandík" refreshedDate="43484.485327893519" createdVersion="6" refreshedVersion="6" minRefreshableVersion="3" recordCount="635" xr:uid="{00000000-000A-0000-FFFF-FFFF04000000}">
  <cacheSource type="worksheet">
    <worksheetSource ref="AG1:AH626" sheet="JIRA"/>
  </cacheSource>
  <cacheFields count="2">
    <cacheField name="Den" numFmtId="14">
      <sharedItems containsSemiMixedTypes="0" containsNonDate="0" containsDate="1" containsString="0" minDate="2017-03-23T00:00:00" maxDate="2018-12-18T00:00:00"/>
    </cacheField>
    <cacheField name="Po?et výskyt? v daný den" numFmtId="0">
      <sharedItems containsSemiMixedTypes="0" containsString="0" containsNumber="1" containsInteger="1" minValue="0" maxValue="12" count="11">
        <n v="1"/>
        <n v="0"/>
        <n v="2"/>
        <n v="5"/>
        <n v="10"/>
        <n v="3"/>
        <n v="7"/>
        <n v="4"/>
        <n v="12"/>
        <n v="9"/>
        <n v="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Jan Mandík" refreshedDate="43484.495582870368" createdVersion="6" refreshedVersion="6" minRefreshableVersion="3" recordCount="4110" xr:uid="{00000000-000A-0000-FFFF-FFFF09000000}">
  <cacheSource type="worksheet">
    <worksheetSource ref="A1:AD4101" sheet="JIRA"/>
  </cacheSource>
  <cacheFields count="30">
    <cacheField name="Summary" numFmtId="0">
      <sharedItems/>
    </cacheField>
    <cacheField name="Issue key" numFmtId="0">
      <sharedItems containsBlank="1"/>
    </cacheField>
    <cacheField name="Issue id" numFmtId="0">
      <sharedItems containsBlank="1" containsMixedTypes="1" containsNumber="1" containsInteger="1" minValue="10114" maxValue="15279"/>
    </cacheField>
    <cacheField name="Issue Type" numFmtId="0">
      <sharedItems containsBlank="1"/>
    </cacheField>
    <cacheField name="Status" numFmtId="0">
      <sharedItems containsBlank="1"/>
    </cacheField>
    <cacheField name="Project key" numFmtId="0">
      <sharedItems containsBlank="1"/>
    </cacheField>
    <cacheField name="Project name" numFmtId="0">
      <sharedItems containsBlank="1"/>
    </cacheField>
    <cacheField name="Project type" numFmtId="0">
      <sharedItems containsBlank="1"/>
    </cacheField>
    <cacheField name="Project lead" numFmtId="0">
      <sharedItems containsBlank="1"/>
    </cacheField>
    <cacheField name="Project description" numFmtId="0">
      <sharedItems containsNonDate="0" containsString="0" containsBlank="1"/>
    </cacheField>
    <cacheField name="Project url" numFmtId="0">
      <sharedItems containsNonDate="0" containsString="0" containsBlank="1"/>
    </cacheField>
    <cacheField name="Priority" numFmtId="0">
      <sharedItems containsBlank="1"/>
    </cacheField>
    <cacheField name="Resolution" numFmtId="0">
      <sharedItems containsBlank="1"/>
    </cacheField>
    <cacheField name="Assignee" numFmtId="0">
      <sharedItems containsBlank="1"/>
    </cacheField>
    <cacheField name="Reporter" numFmtId="0">
      <sharedItems containsBlank="1"/>
    </cacheField>
    <cacheField name="Creator" numFmtId="0">
      <sharedItems containsBlank="1"/>
    </cacheField>
    <cacheField name="Created" numFmtId="0">
      <sharedItems containsNonDate="0" containsDate="1" containsString="0" containsBlank="1" minDate="2017-02-01T17:39:00" maxDate="2018-12-17T16:31:00"/>
    </cacheField>
    <cacheField name="Updated" numFmtId="0">
      <sharedItems containsNonDate="0" containsDate="1" containsString="0" containsBlank="1" minDate="2017-02-02T21:00:00" maxDate="2018-12-28T20:04:00"/>
    </cacheField>
    <cacheField name="Last Viewed" numFmtId="0">
      <sharedItems containsNonDate="0" containsDate="1" containsString="0" containsBlank="1" minDate="2018-12-21T14:10:00" maxDate="2019-01-05T11:48:00"/>
    </cacheField>
    <cacheField name="Resolved" numFmtId="0">
      <sharedItems containsNonDate="0" containsDate="1" containsString="0" containsBlank="1" minDate="2017-02-02T21:00:00" maxDate="2018-12-21T16:20:00"/>
    </cacheField>
    <cacheField name="Affects Version/s" numFmtId="0">
      <sharedItems containsBlank="1" containsMixedTypes="1" containsNumber="1" minValue="7" maxValue="7.2"/>
    </cacheField>
    <cacheField name="Mac?" numFmtId="0">
      <sharedItems containsBlank="1" containsMixedTypes="1" containsNumber="1" containsInteger="1" minValue="0" maxValue="0"/>
    </cacheField>
    <cacheField name="Labels" numFmtId="0">
      <sharedItems containsBlank="1"/>
    </cacheField>
    <cacheField name="Labels2" numFmtId="0">
      <sharedItems containsBlank="1"/>
    </cacheField>
    <cacheField name="Labels3" numFmtId="0">
      <sharedItems containsBlank="1"/>
    </cacheField>
    <cacheField name="Labels4" numFmtId="0">
      <sharedItems containsBlank="1"/>
    </cacheField>
    <cacheField name="rozdíl created/updated" numFmtId="0">
      <sharedItems containsDate="1" containsBlank="1" containsMixedTypes="1" minDate="1899-12-30T00:12:00" maxDate="1901-02-19T03:56:00" count="353">
        <d v="1900-01-01T00:25:00"/>
        <d v="1899-12-30T21:07:00"/>
        <d v="1899-12-30T04:21:00"/>
        <d v="1900-01-10T08:33:00"/>
        <d v="1900-01-13T06:09:00"/>
        <d v="1900-01-06T06:58:00"/>
        <d v="1900-01-06T02:38:00"/>
        <d v="1900-01-05T06:05:00"/>
        <d v="1900-01-15T03:50:00"/>
        <d v="1900-01-16T01:16:00"/>
        <d v="1900-01-16T23:56:00"/>
        <d v="1899-12-30T03:56:00"/>
        <d v="1900-01-30T07:16:00"/>
        <d v="1900-01-10T19:57:00"/>
        <d v="1900-01-04T23:16:00"/>
        <d v="1900-01-05T21:37:00"/>
        <d v="1900-01-28T01:39:00"/>
        <d v="1900-01-14T21:39:00"/>
        <d v="1900-01-04T06:47:00"/>
        <d v="1899-12-30T16:22:00"/>
        <d v="1900-01-08T00:30:00"/>
        <d v="1900-01-05T23:37:00"/>
        <d v="1900-01-13T00:06:00"/>
        <d v="1900-01-02T10:27:00"/>
        <d v="1900-01-16T05:58:00"/>
        <d v="1900-01-17T00:37:00"/>
        <d v="1900-01-17T06:58:00"/>
        <d v="1900-01-17T07:01:00"/>
        <d v="1900-01-19T06:35:00"/>
        <d v="1900-01-22T20:57:00"/>
        <d v="1900-01-20T05:17:00"/>
        <d v="1899-12-30T00:12:00"/>
        <d v="1900-01-24T04:52:00"/>
        <d v="1900-01-27T01:47:00"/>
        <d v="1900-02-11T05:57:00"/>
        <d v="1900-01-25T21:54:00"/>
        <d v="1900-01-28T22:34:00"/>
        <d v="1900-02-06T19:45:00"/>
        <d v="1900-01-09T01:24:00"/>
        <d v="1900-02-13T06:13:00"/>
        <d v="1900-02-14T04:46:00"/>
        <d v="1900-02-19T22:27:00"/>
        <d v="1900-01-08T01:14:00"/>
        <d v="1900-01-09T23:55:00"/>
        <d v="1900-03-13T11:27:00"/>
        <d v="1900-01-04T20:37:00"/>
        <d v="1900-01-16T05:51:00"/>
        <d v="1900-03-20T15:44:00"/>
        <d v="1900-01-20T00:59:00"/>
        <d v="1900-01-20T19:49:00"/>
        <d v="1900-03-23T01:16:00"/>
        <d v="1900-03-23T02:17:00"/>
        <d v="1900-03-06T19:44:00"/>
        <d v="1900-04-10T22:19:00"/>
        <d v="1900-04-02T05:59:00"/>
        <d v="1900-02-03T19:44:00"/>
        <d v="1900-02-18T21:33:00"/>
        <d v="1900-02-19T01:30:00"/>
        <d v="1900-04-11T17:12:00"/>
        <d v="1899-12-30T18:38:00"/>
        <d v="1899-12-30T20:20:00"/>
        <d v="1900-02-11T23:04:00"/>
        <d v="1900-02-12T02:04:00"/>
        <d v="1900-01-01T01:48:00"/>
        <d v="1900-01-01T03:45:00"/>
        <d v="1900-02-13T04:24:00"/>
        <d v="1900-03-10T00:43:00"/>
        <d v="1900-01-27T05:50:00"/>
        <d v="1900-03-11T00:23:00"/>
        <d v="1900-03-11T00:35:00"/>
        <d v="1900-03-11T00:43:00"/>
        <d v="1900-03-11T01:15:00"/>
        <d v="1900-01-27T09:26:00"/>
        <d v="1900-05-23T00:23:00"/>
        <d v="1900-03-21T02:00:00"/>
        <d v="1900-01-09T06:02:00"/>
        <d v="1900-03-24T02:56:00"/>
        <d v="1900-05-12T05:00:00"/>
        <d v="1900-06-07T02:36:00"/>
        <d v="1900-03-11T00:49:00"/>
        <d v="1900-01-16T02:06:00"/>
        <d v="1900-01-21T02:04:00"/>
        <d v="1900-01-24T04:10:00"/>
        <d v="1900-04-01T01:11:00"/>
        <d v="1900-01-07T21:01:00"/>
        <d v="1900-05-11T03:03:00"/>
        <d v="1900-01-11T02:13:00"/>
        <d v="1900-02-08T23:29:00"/>
        <d v="1900-01-07T04:21:00"/>
        <d v="1900-01-24T23:24:00"/>
        <d v="1900-01-25T00:15:00"/>
        <d v="1900-02-14T22:43:00"/>
        <d v="1900-04-30T22:44:00"/>
        <d v="1900-03-16T07:56:00"/>
        <d v="1900-01-17T01:13:00"/>
        <d v="1899-12-31T18:29:00"/>
        <d v="1899-12-31T20:22:00"/>
        <d v="1900-01-01T01:22:00"/>
        <d v="1900-01-01T01:27:00"/>
        <d v="1900-07-22T03:12:00"/>
        <d v="1900-02-08T11:58:00"/>
        <d v="1900-03-26T07:17:00"/>
        <d v="1900-01-01T04:05:00"/>
        <d v="1900-01-01T00:02:00"/>
        <d v="1900-01-01T21:21:00"/>
        <d v="1900-01-01T17:25:00"/>
        <d v="1900-01-01T22:39:00"/>
        <d v="1900-02-09T09:20:00"/>
        <d v="1900-05-08T23:10:00"/>
        <d v="1900-02-02T20:00:00"/>
        <d v="1900-05-20T04:48:00"/>
        <d v="1900-01-23T06:16:00"/>
        <d v="1900-01-23T07:13:00"/>
        <d v="1900-03-31T02:17:00"/>
        <d v="1900-03-31T04:39:00"/>
        <d v="1900-04-03T04:33:00"/>
        <d v="1900-01-09T04:09:00"/>
        <d v="1899-12-30T21:29:00"/>
        <d v="1900-04-07T03:52:00"/>
        <d v="1900-07-31T22:35:00"/>
        <d v="1900-06-23T22:09:00"/>
        <d v="1900-01-18T03:02:00"/>
        <d v="1900-04-20T03:17:00"/>
        <d v="1900-01-26T21:40:00"/>
        <d v="1900-02-20T05:07:00"/>
        <d v="1899-12-30T00:55:00"/>
        <d v="1899-12-30T23:33:00"/>
        <d v="1900-02-02T02:44:00"/>
        <d v="1900-03-15T22:00:00"/>
        <d v="1900-01-08T20:08:00"/>
        <d v="1900-02-26T23:34:00"/>
        <d v="1900-06-13T00:34:00"/>
        <d v="1900-02-08T22:09:00"/>
        <d v="1900-02-28T05:03:00"/>
        <d v="1899-12-31T02:39:00"/>
        <d v="1900-05-28T00:28:00"/>
        <d v="1900-02-09T23:33:00"/>
        <d v="1900-02-09T18:43:00"/>
        <d v="1900-01-05T00:48:00"/>
        <d v="1900-06-19T22:33:00"/>
        <d v="1900-01-15T21:39:00"/>
        <d v="1900-07-02T01:27:00"/>
        <d v="1900-01-07T01:59:00"/>
        <d v="1900-01-04T18:38:00"/>
        <d v="1899-12-30T00:26:00"/>
        <d v="1899-12-30T00:27:00"/>
        <d v="1899-12-31T01:59:00"/>
        <d v="1900-01-01T00:12:00"/>
        <d v="1899-12-30T21:53:00"/>
        <d v="1900-05-29T03:09:00"/>
        <d v="1900-09-01T01:36:00"/>
        <d v="1900-01-10T21:02:00"/>
        <d v="1900-01-09T20:57:00"/>
        <d v="1900-04-10T03:50:00"/>
        <d v="1900-04-13T00:38:00"/>
        <d v="1900-02-07T18:29:00"/>
        <d v="1900-01-18T21:23:00"/>
        <d v="1900-06-30T20:02:00"/>
        <d v="1900-01-04T01:07:00"/>
        <d v="1900-08-13T20:17:00"/>
        <d v="1900-06-28T02:19:00"/>
        <d v="1900-07-10T17:31:00"/>
        <d v="1900-07-14T23:15:00"/>
        <d v="1900-10-17T06:50:00"/>
        <d v="1900-08-30T19:32:00"/>
        <d v="1900-05-09T18:09:00"/>
        <d v="1900-11-07T01:57:00"/>
        <d v="1900-08-04T20:54:00"/>
        <d v="1900-05-12T20:38:00"/>
        <d v="1900-09-20T23:08:00"/>
        <d v="1900-01-26T06:35:00"/>
        <d v="1900-06-24T21:45:00"/>
        <d v="1900-11-21T02:14:00"/>
        <d v="1900-01-03T18:01:00"/>
        <d v="1900-04-08T21:09:00"/>
        <d v="1900-01-13T23:07:00"/>
        <d v="1900-08-17T21:43:00"/>
        <d v="1900-03-02T23:08:00"/>
        <d v="1900-05-26T20:58:00"/>
        <d v="1900-05-26T21:01:00"/>
        <d v="1900-01-04T21:11:00"/>
        <d v="1900-04-11T22:04:00"/>
        <d v="1900-04-11T23:16:00"/>
        <d v="1900-01-16T23:28:00"/>
        <d v="1900-04-21T22:47:00"/>
        <d v="1900-01-08T19:36:00"/>
        <d v="1900-04-15T19:58:00"/>
        <d v="1900-01-08T19:54:00"/>
        <d v="1900-06-04T19:01:00"/>
        <d v="1900-04-22T00:16:00"/>
        <d v="1900-04-24T20:16:00"/>
        <d v="1900-03-26T21:22:00"/>
        <d v="1900-02-17T20:06:00"/>
        <d v="1901-01-02T05:31:00"/>
        <d v="1900-04-24T23:44:00"/>
        <d v="1900-06-03T23:30:00"/>
        <d v="1900-12-21T21:29:00"/>
        <d v="1900-12-27T00:42:00"/>
        <d v="1900-08-22T23:40:00"/>
        <d v="1900-01-23T04:13:00"/>
        <d v="1900-01-23T06:47:00"/>
        <d v="1900-01-12T18:20:00"/>
        <d v="1900-04-22T00:06:00"/>
        <d v="1900-02-21T17:46:00"/>
        <d v="1900-04-12T21:16:00"/>
        <d v="1900-04-12T21:26:00"/>
        <d v="1900-04-26T00:59:00"/>
        <d v="1900-06-27T02:07:00"/>
        <d v="1899-12-31T03:06:00"/>
        <d v="1899-12-30T20:42:00"/>
        <d v="1900-01-19T21:32:00"/>
        <d v="1900-10-23T22:33:00"/>
        <d v="1900-01-04T04:52:00"/>
        <d v="1899-12-30T20:26:00"/>
        <d v="1900-01-06T23:44:00"/>
        <d v="1900-01-07T19:06:00"/>
        <d v="1900-01-16T03:58:00"/>
        <d v="1900-11-06T20:35:00"/>
        <d v="1900-01-12T21:14:00"/>
        <d v="1900-02-23T23:09:00"/>
        <d v="1900-07-30T21:30:00"/>
        <d v="1900-01-13T04:43:00"/>
        <d v="1900-01-13T02:17:00"/>
        <d v="1900-01-08T17:47:00"/>
        <d v="1901-02-03T23:46:00"/>
        <d v="1900-06-21T22:46:00"/>
        <d v="1900-01-19T22:32:00"/>
        <d v="1901-01-19T00:42:00"/>
        <d v="1900-05-31T20:16:00"/>
        <d v="1900-10-22T18:10:00"/>
        <d v="1900-10-27T21:17:00"/>
        <d v="1900-02-16T16:51:00"/>
        <d v="1900-03-22T22:04:00"/>
        <d v="1900-01-19T15:54:00"/>
        <d v="1900-10-30T19:34:00"/>
        <d v="1900-10-30T21:18:00"/>
        <d v="1901-02-02T06:38:00"/>
        <d v="1900-01-02T23:19:00"/>
        <d v="1901-02-17T01:57:00"/>
        <d v="1900-11-05T17:51:00"/>
        <d v="1900-02-05T20:51:00"/>
        <d v="1901-02-19T03:56:00"/>
        <d v="1901-02-13T03:17:00"/>
        <d v="1899-12-30T21:33:00"/>
        <d v="1900-01-12T05:48:00"/>
        <d v="1900-02-19T18:43:00"/>
        <d v="1900-02-19T19:37:00"/>
        <d v="1899-12-30T22:37:00"/>
        <s v="10008:04:00"/>
        <d v="1900-07-01T22:57:00"/>
        <s v="10081:33:00"/>
        <d v="1900-01-27T23:33:00"/>
        <s v="10728:05:00"/>
        <s v="11259:24:00"/>
        <d v="1900-04-13T06:12:00"/>
        <s v="10998:08:00"/>
        <s v="11664:47:00"/>
        <d v="1900-04-08T02:55:00"/>
        <s v="11352:39:00"/>
        <d v="1900-02-25T23:27:00"/>
        <s v="11425:07:00"/>
        <s v="11575:16:00"/>
        <s v="11835:04:00"/>
        <d v="1900-05-05T21:11:00"/>
        <d v="1900-03-19T06:07:00"/>
        <d v="1900-03-25T06:16:00"/>
        <d v="1899-12-31T00:48:00"/>
        <d v="1900-06-03T05:32:00"/>
        <d v="1900-07-11T21:13:00"/>
        <d v="1900-01-24T01:49:00"/>
        <d v="1900-04-20T07:23:00"/>
        <d v="1900-01-06T20:20:00"/>
        <d v="1900-01-12T02:49:00"/>
        <d v="1900-01-14T00:58:00"/>
        <d v="1900-01-15T00:43:00"/>
        <d v="1900-01-15T04:56:00"/>
        <d v="1900-01-15T23:14:00"/>
        <d v="1900-09-27T19:38:00"/>
        <d v="1900-01-20T22:07:00"/>
        <d v="1900-01-22T00:18:00"/>
        <d v="1899-12-31T07:01:00"/>
        <d v="1899-12-30T19:14:00"/>
        <d v="1900-01-22T21:47:00"/>
        <d v="1899-12-31T16:13:00"/>
        <d v="1900-08-07T00:29:00"/>
        <d v="1899-12-30T23:40:00"/>
        <d v="1899-12-30T23:58:00"/>
        <d v="1900-08-18T02:23:00"/>
        <d v="1900-06-02T03:52:00"/>
        <d v="1899-12-30T01:14:00"/>
        <d v="1899-12-31T21:20:00"/>
        <d v="1899-12-31T21:37:00"/>
        <d v="1899-12-31T21:56:00"/>
        <d v="1900-05-08T06:20:00"/>
        <d v="1900-01-01T03:44:00"/>
        <d v="1899-12-31T23:10:00"/>
        <d v="1900-02-07T02:18:00"/>
        <d v="1900-02-21T21:15:00"/>
        <d v="1900-01-06T16:39:00"/>
        <d v="1900-02-10T18:39:00"/>
        <d v="1900-02-10T18:45:00"/>
        <d v="1900-01-14T17:43:00"/>
        <d v="1900-02-16T22:39:00"/>
        <d v="1900-02-16T23:57:00"/>
        <d v="1900-01-20T20:08:00"/>
        <d v="1900-01-13T00:30:00"/>
        <d v="1900-07-04T19:11:00"/>
        <d v="1900-01-14T00:43:00"/>
        <d v="1900-01-26T20:11:00"/>
        <d v="1899-12-30T03:17:00"/>
        <d v="1899-12-31T22:05:00"/>
        <d v="1900-01-28T19:15:00"/>
        <d v="1900-02-01T00:09:00"/>
        <d v="1899-12-30T02:28:00"/>
        <d v="1900-02-01T22:46:00"/>
        <d v="1900-06-14T23:26:00"/>
        <d v="1900-08-23T21:14:00"/>
        <d v="1900-01-05T01:23:00"/>
        <d v="1899-12-30T01:06:00"/>
        <d v="1900-03-04T20:22:00"/>
        <d v="1899-12-30T13:48:00"/>
        <d v="1900-03-04T21:46:00"/>
        <d v="1899-12-30T16:31:00"/>
        <d v="1900-06-16T22:43:00"/>
        <d v="1899-12-30T18:26:00"/>
        <d v="1899-12-30T02:40:00"/>
        <d v="1900-02-05T05:14:00"/>
        <d v="1899-12-30T00:59:00"/>
        <d v="1900-01-01T06:23:00"/>
        <d v="1900-12-08T20:38:00"/>
        <d v="1900-01-22T00:08:00"/>
        <d v="1900-07-06T20:48:00"/>
        <d v="1900-01-08T06:03:00"/>
        <s v="14525:17:00"/>
        <d v="1899-12-30T17:25:00"/>
        <d v="1899-12-30T02:31:00"/>
        <d v="1900-01-10T21:08:00"/>
        <d v="1900-01-11T22:14:00"/>
        <d v="1900-01-04T18:13:00"/>
        <d v="1900-01-06T00:44:00"/>
        <d v="1900-03-10T00:58:00"/>
        <d v="1899-12-30T19:11:00"/>
        <d v="1899-12-30T22:32:00"/>
        <d v="1899-12-30T04:23:00"/>
        <d v="1900-01-12T16:17:00"/>
        <d v="1900-01-03T16:12:00"/>
        <d v="1899-12-30T17:54:00"/>
        <d v="1900-01-03T19:51:00"/>
        <d v="1900-11-21T05:41:00"/>
        <d v="1900-07-15T21:05:00"/>
        <d v="1900-08-07T01:57:00"/>
        <d v="1900-12-09T01:08:00"/>
        <m/>
      </sharedItems>
    </cacheField>
    <cacheField name="rozdíl resolved/updated" numFmtId="0">
      <sharedItems containsDate="1" containsBlank="1" containsMixedTypes="1" minDate="1899-12-30T00:11:00" maxDate="1901-02-19T03:56:00"/>
    </cacheField>
    <cacheField name="Pr?m?r ?asu" numFmtId="0">
      <sharedItems containsDate="1" containsBlank="1" containsMixedTypes="1" minDate="1900-03-26T12:53:55" maxDate="1900-03-26T12:53:55"/>
    </cacheField>
    <cacheField name="Den created" numFmtId="0">
      <sharedItems containsNonDate="0" containsDate="1" containsString="0" containsBlank="1" minDate="2017-03-23T00:00:00" maxDate="2018-12-1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Jan Mandík" refreshedDate="43484.498196990739" createdVersion="6" refreshedVersion="6" minRefreshableVersion="3" recordCount="353" xr:uid="{00000000-000A-0000-FFFF-FFFF0C000000}">
  <cacheSource type="worksheet">
    <worksheetSource ref="AA2:AA345" sheet="JIRA"/>
  </cacheSource>
  <cacheFields count="1">
    <cacheField name="48:25:00" numFmtId="0">
      <sharedItems containsDate="1" containsMixedTypes="1" minDate="1899-12-30T00:12:00" maxDate="1901-02-19T03:56:00" count="351">
        <d v="1899-12-30T21:07:00"/>
        <d v="1899-12-30T04:21:00"/>
        <d v="1900-01-10T08:33:00"/>
        <d v="1900-01-13T06:09:00"/>
        <d v="1900-01-06T06:58:00"/>
        <d v="1900-01-06T02:38:00"/>
        <d v="1900-01-05T06:05:00"/>
        <d v="1900-01-15T03:50:00"/>
        <d v="1900-01-16T01:16:00"/>
        <d v="1900-01-16T23:56:00"/>
        <d v="1899-12-30T03:56:00"/>
        <d v="1900-01-30T07:16:00"/>
        <d v="1900-01-10T19:57:00"/>
        <d v="1900-01-04T23:16:00"/>
        <d v="1900-01-05T21:37:00"/>
        <d v="1900-01-28T01:39:00"/>
        <d v="1900-01-14T21:39:00"/>
        <d v="1900-01-04T06:47:00"/>
        <d v="1899-12-30T16:22:00"/>
        <d v="1900-01-08T00:30:00"/>
        <d v="1900-01-05T23:37:00"/>
        <d v="1900-01-13T00:06:00"/>
        <d v="1900-01-02T10:27:00"/>
        <d v="1900-01-16T05:58:00"/>
        <d v="1900-01-17T00:37:00"/>
        <d v="1900-01-17T06:58:00"/>
        <d v="1900-01-17T07:01:00"/>
        <d v="1900-01-19T06:35:00"/>
        <d v="1900-01-22T20:57:00"/>
        <d v="1900-01-20T05:17:00"/>
        <d v="1899-12-30T00:12:00"/>
        <d v="1900-01-24T04:52:00"/>
        <d v="1900-01-27T01:47:00"/>
        <d v="1900-02-11T05:57:00"/>
        <d v="1900-01-25T21:54:00"/>
        <d v="1900-01-28T22:34:00"/>
        <d v="1900-02-06T19:45:00"/>
        <d v="1900-01-09T01:24:00"/>
        <d v="1900-02-13T06:13:00"/>
        <d v="1900-02-14T04:46:00"/>
        <d v="1900-02-19T22:27:00"/>
        <d v="1900-01-08T01:14:00"/>
        <d v="1900-01-09T23:55:00"/>
        <d v="1900-03-13T11:27:00"/>
        <d v="1900-01-04T20:37:00"/>
        <d v="1900-01-16T05:51:00"/>
        <d v="1900-03-20T15:44:00"/>
        <d v="1900-01-20T00:59:00"/>
        <d v="1900-01-20T19:49:00"/>
        <d v="1900-03-23T01:16:00"/>
        <d v="1900-03-23T02:17:00"/>
        <d v="1900-03-06T19:44:00"/>
        <d v="1900-04-10T22:19:00"/>
        <d v="1900-04-02T05:59:00"/>
        <d v="1900-02-03T19:44:00"/>
        <d v="1900-02-18T21:33:00"/>
        <d v="1900-02-19T01:30:00"/>
        <d v="1900-04-11T17:12:00"/>
        <d v="1899-12-30T18:38:00"/>
        <d v="1899-12-30T20:20:00"/>
        <d v="1900-02-11T23:04:00"/>
        <d v="1900-02-12T02:04:00"/>
        <d v="1900-01-01T01:48:00"/>
        <d v="1900-01-01T03:45:00"/>
        <d v="1900-02-13T04:24:00"/>
        <d v="1900-03-10T00:43:00"/>
        <d v="1900-01-27T05:50:00"/>
        <d v="1900-03-11T00:23:00"/>
        <d v="1900-03-11T00:35:00"/>
        <d v="1900-03-11T00:43:00"/>
        <d v="1900-03-11T01:15:00"/>
        <d v="1900-01-27T09:26:00"/>
        <d v="1900-05-23T00:23:00"/>
        <d v="1900-03-21T02:00:00"/>
        <d v="1900-01-09T06:02:00"/>
        <d v="1900-03-24T02:56:00"/>
        <d v="1900-05-12T05:00:00"/>
        <d v="1900-06-07T02:36:00"/>
        <d v="1900-03-11T00:49:00"/>
        <d v="1900-01-16T02:06:00"/>
        <d v="1900-01-21T02:04:00"/>
        <d v="1900-01-24T04:10:00"/>
        <d v="1900-04-01T01:11:00"/>
        <d v="1900-01-07T21:01:00"/>
        <d v="1900-05-11T03:03:00"/>
        <d v="1900-01-11T02:13:00"/>
        <d v="1900-02-08T23:29:00"/>
        <d v="1900-01-07T04:21:00"/>
        <d v="1900-01-24T23:24:00"/>
        <d v="1900-01-25T00:15:00"/>
        <d v="1900-02-14T22:43:00"/>
        <d v="1900-04-30T22:44:00"/>
        <d v="1900-03-16T07:56:00"/>
        <d v="1900-01-17T01:13:00"/>
        <d v="1899-12-31T18:29:00"/>
        <d v="1899-12-31T20:22:00"/>
        <d v="1900-01-01T01:22:00"/>
        <d v="1900-01-01T01:27:00"/>
        <d v="1900-07-22T03:12:00"/>
        <d v="1900-02-08T11:58:00"/>
        <d v="1900-03-26T07:17:00"/>
        <d v="1900-01-01T04:05:00"/>
        <d v="1900-01-01T00:02:00"/>
        <d v="1900-01-01T21:21:00"/>
        <d v="1900-01-01T17:25:00"/>
        <d v="1900-01-01T22:39:00"/>
        <d v="1900-02-09T09:20:00"/>
        <d v="1900-05-08T23:10:00"/>
        <d v="1900-02-02T20:00:00"/>
        <d v="1900-05-20T04:48:00"/>
        <d v="1900-01-23T06:16:00"/>
        <d v="1900-01-23T07:13:00"/>
        <d v="1900-03-31T02:17:00"/>
        <d v="1900-03-31T04:39:00"/>
        <d v="1900-04-03T04:33:00"/>
        <d v="1900-01-09T04:09:00"/>
        <d v="1899-12-30T21:29:00"/>
        <d v="1900-04-07T03:52:00"/>
        <d v="1900-07-31T22:35:00"/>
        <d v="1900-06-23T22:09:00"/>
        <d v="1900-01-18T03:02:00"/>
        <d v="1900-04-20T03:17:00"/>
        <d v="1900-01-26T21:40:00"/>
        <d v="1900-02-20T05:07:00"/>
        <d v="1899-12-30T00:55:00"/>
        <d v="1899-12-30T23:33:00"/>
        <d v="1900-02-02T02:44:00"/>
        <d v="1900-03-15T22:00:00"/>
        <d v="1900-01-08T20:08:00"/>
        <d v="1900-02-26T23:34:00"/>
        <d v="1900-06-13T00:34:00"/>
        <d v="1900-02-08T22:09:00"/>
        <d v="1900-02-28T05:03:00"/>
        <d v="1899-12-31T02:39:00"/>
        <d v="1900-05-28T00:28:00"/>
        <d v="1900-02-09T23:33:00"/>
        <d v="1900-02-09T18:43:00"/>
        <d v="1900-01-05T00:48:00"/>
        <d v="1900-06-19T22:33:00"/>
        <d v="1900-01-15T21:39:00"/>
        <d v="1900-07-02T01:27:00"/>
        <d v="1900-01-07T01:59:00"/>
        <d v="1900-01-04T18:38:00"/>
        <d v="1899-12-30T00:26:00"/>
        <d v="1899-12-30T00:27:00"/>
        <d v="1899-12-31T01:59:00"/>
        <d v="1900-01-01T00:12:00"/>
        <d v="1899-12-30T21:53:00"/>
        <d v="1900-05-29T03:09:00"/>
        <d v="1900-09-01T01:36:00"/>
        <d v="1900-01-10T21:02:00"/>
        <d v="1900-01-09T20:57:00"/>
        <d v="1900-04-10T03:50:00"/>
        <d v="1900-04-13T00:38:00"/>
        <d v="1900-02-07T18:29:00"/>
        <d v="1900-01-18T21:23:00"/>
        <d v="1900-06-30T20:02:00"/>
        <d v="1900-01-04T01:07:00"/>
        <d v="1900-08-13T20:17:00"/>
        <d v="1900-06-28T02:19:00"/>
        <d v="1900-07-10T17:31:00"/>
        <d v="1900-07-14T23:15:00"/>
        <d v="1900-10-17T06:50:00"/>
        <d v="1900-08-30T19:32:00"/>
        <d v="1900-05-09T18:09:00"/>
        <d v="1900-11-07T01:57:00"/>
        <d v="1900-08-04T20:54:00"/>
        <d v="1900-05-12T20:38:00"/>
        <d v="1900-09-20T23:08:00"/>
        <d v="1900-01-26T06:35:00"/>
        <d v="1900-06-24T21:45:00"/>
        <d v="1900-11-21T02:14:00"/>
        <d v="1900-01-03T18:01:00"/>
        <d v="1900-04-08T21:09:00"/>
        <d v="1900-01-13T23:07:00"/>
        <d v="1900-08-17T21:43:00"/>
        <d v="1900-03-02T23:08:00"/>
        <d v="1900-05-26T20:58:00"/>
        <d v="1900-05-26T21:01:00"/>
        <d v="1900-01-04T21:11:00"/>
        <d v="1900-04-11T22:04:00"/>
        <d v="1900-04-11T23:16:00"/>
        <d v="1900-01-16T23:28:00"/>
        <d v="1900-04-21T22:47:00"/>
        <d v="1900-01-08T19:36:00"/>
        <d v="1900-04-15T19:58:00"/>
        <d v="1900-01-08T19:54:00"/>
        <d v="1900-06-04T19:01:00"/>
        <d v="1900-04-22T00:16:00"/>
        <d v="1900-04-24T20:16:00"/>
        <d v="1900-03-26T21:22:00"/>
        <d v="1900-02-17T20:06:00"/>
        <d v="1901-01-02T05:31:00"/>
        <d v="1900-04-24T23:44:00"/>
        <d v="1900-06-03T23:30:00"/>
        <d v="1900-12-21T21:29:00"/>
        <d v="1900-12-27T00:42:00"/>
        <d v="1900-08-22T23:40:00"/>
        <d v="1900-01-23T04:13:00"/>
        <d v="1900-01-23T06:47:00"/>
        <d v="1900-01-12T18:20:00"/>
        <d v="1900-04-22T00:06:00"/>
        <d v="1900-02-21T17:46:00"/>
        <d v="1900-04-12T21:16:00"/>
        <d v="1900-04-12T21:26:00"/>
        <d v="1900-04-26T00:59:00"/>
        <d v="1900-06-27T02:07:00"/>
        <d v="1899-12-31T03:06:00"/>
        <d v="1899-12-30T20:42:00"/>
        <d v="1900-01-19T21:32:00"/>
        <d v="1900-10-23T22:33:00"/>
        <d v="1900-01-04T04:52:00"/>
        <d v="1899-12-30T20:26:00"/>
        <d v="1900-01-06T23:44:00"/>
        <d v="1900-01-07T19:06:00"/>
        <d v="1900-01-16T03:58:00"/>
        <d v="1900-11-06T20:35:00"/>
        <d v="1900-01-12T21:14:00"/>
        <d v="1900-02-23T23:09:00"/>
        <d v="1900-07-30T21:30:00"/>
        <d v="1900-01-13T04:43:00"/>
        <d v="1900-01-13T02:17:00"/>
        <d v="1900-01-08T17:47:00"/>
        <d v="1901-02-03T23:46:00"/>
        <d v="1900-06-21T22:46:00"/>
        <d v="1900-01-19T22:32:00"/>
        <d v="1901-01-19T00:42:00"/>
        <d v="1900-05-31T20:16:00"/>
        <d v="1900-10-22T18:10:00"/>
        <d v="1900-10-27T21:17:00"/>
        <d v="1900-02-16T16:51:00"/>
        <d v="1900-03-22T22:04:00"/>
        <d v="1900-01-19T15:54:00"/>
        <d v="1900-10-30T19:34:00"/>
        <d v="1900-10-30T21:18:00"/>
        <d v="1901-02-02T06:38:00"/>
        <d v="1900-01-02T23:19:00"/>
        <d v="1901-02-17T01:57:00"/>
        <d v="1900-11-05T17:51:00"/>
        <d v="1900-02-05T20:51:00"/>
        <d v="1901-02-19T03:56:00"/>
        <d v="1901-02-13T03:17:00"/>
        <d v="1899-12-30T21:33:00"/>
        <d v="1900-01-12T05:48:00"/>
        <d v="1900-02-19T18:43:00"/>
        <d v="1900-02-19T19:37:00"/>
        <d v="1899-12-30T22:37:00"/>
        <s v="10008:04:00"/>
        <d v="1900-07-01T22:57:00"/>
        <s v="10081:33:00"/>
        <d v="1900-01-27T23:33:00"/>
        <s v="10728:05:00"/>
        <s v="11259:24:00"/>
        <d v="1900-04-13T06:12:00"/>
        <s v="10998:08:00"/>
        <s v="11664:47:00"/>
        <d v="1900-04-08T02:55:00"/>
        <s v="11352:39:00"/>
        <d v="1900-02-25T23:27:00"/>
        <s v="11425:07:00"/>
        <s v="11575:16:00"/>
        <s v="11835:04:00"/>
        <d v="1900-05-05T21:11:00"/>
        <d v="1900-03-19T06:07:00"/>
        <d v="1900-03-25T06:16:00"/>
        <d v="1899-12-31T00:48:00"/>
        <d v="1900-06-03T05:32:00"/>
        <d v="1900-07-11T21:13:00"/>
        <d v="1900-01-24T01:49:00"/>
        <d v="1900-04-20T07:23:00"/>
        <d v="1900-01-06T20:20:00"/>
        <d v="1900-01-12T02:49:00"/>
        <d v="1900-01-14T00:58:00"/>
        <d v="1900-01-15T00:43:00"/>
        <d v="1900-01-15T04:56:00"/>
        <d v="1900-01-15T23:14:00"/>
        <d v="1900-09-27T19:38:00"/>
        <d v="1900-01-20T22:07:00"/>
        <d v="1900-01-22T00:18:00"/>
        <d v="1899-12-31T07:01:00"/>
        <d v="1899-12-30T19:14:00"/>
        <d v="1900-01-22T21:47:00"/>
        <d v="1899-12-31T16:13:00"/>
        <d v="1900-08-07T00:29:00"/>
        <d v="1899-12-30T23:40:00"/>
        <d v="1899-12-30T23:58:00"/>
        <d v="1900-08-18T02:23:00"/>
        <d v="1900-06-02T03:52:00"/>
        <d v="1899-12-30T01:14:00"/>
        <d v="1899-12-31T21:20:00"/>
        <d v="1899-12-31T21:37:00"/>
        <d v="1899-12-31T21:56:00"/>
        <d v="1900-05-08T06:20:00"/>
        <d v="1900-01-01T03:44:00"/>
        <d v="1899-12-31T23:10:00"/>
        <d v="1900-02-07T02:18:00"/>
        <d v="1900-02-21T21:15:00"/>
        <d v="1900-01-06T16:39:00"/>
        <d v="1900-02-10T18:39:00"/>
        <d v="1900-02-10T18:45:00"/>
        <d v="1900-01-14T17:43:00"/>
        <d v="1900-02-16T22:39:00"/>
        <d v="1900-02-16T23:57:00"/>
        <d v="1900-01-20T20:08:00"/>
        <d v="1900-01-13T00:30:00"/>
        <d v="1900-07-04T19:11:00"/>
        <d v="1900-01-14T00:43:00"/>
        <d v="1900-01-26T20:11:00"/>
        <d v="1899-12-30T03:17:00"/>
        <d v="1899-12-31T22:05:00"/>
        <d v="1900-01-28T19:15:00"/>
        <d v="1900-02-01T00:09:00"/>
        <d v="1899-12-30T02:28:00"/>
        <d v="1900-02-01T22:46:00"/>
        <d v="1900-06-14T23:26:00"/>
        <d v="1900-08-23T21:14:00"/>
        <d v="1900-01-05T01:23:00"/>
        <d v="1899-12-30T01:06:00"/>
        <d v="1900-03-04T20:22:00"/>
        <d v="1899-12-30T13:48:00"/>
        <d v="1900-03-04T21:46:00"/>
        <d v="1899-12-30T16:31:00"/>
        <d v="1900-06-16T22:43:00"/>
        <d v="1899-12-30T18:26:00"/>
        <d v="1899-12-30T02:40:00"/>
        <d v="1900-02-05T05:14:00"/>
        <d v="1899-12-30T00:59:00"/>
        <d v="1900-01-01T06:23:00"/>
        <d v="1900-12-08T20:38:00"/>
        <d v="1900-01-22T00:08:00"/>
        <d v="1900-07-06T20:48:00"/>
        <d v="1900-01-08T06:03:00"/>
        <s v="14525:17:00"/>
        <d v="1899-12-30T17:25:00"/>
        <d v="1899-12-30T02:31:00"/>
        <d v="1900-01-10T21:08:00"/>
        <d v="1900-01-11T22:14:00"/>
        <d v="1900-01-04T18:13:00"/>
        <d v="1900-01-06T00:44:00"/>
        <d v="1900-03-10T00:58:00"/>
        <d v="1899-12-30T19:11:00"/>
        <d v="1899-12-30T22:32:00"/>
        <d v="1899-12-30T04:23:00"/>
        <d v="1900-01-12T16:17:00"/>
        <d v="1900-01-03T16:12:00"/>
        <d v="1899-12-30T17:54:00"/>
        <d v="1900-01-03T19:51:00"/>
        <d v="1900-11-21T05:41:00"/>
        <d v="1900-07-15T21:05:00"/>
        <d v="1900-08-07T01:57:00"/>
        <d v="1900-12-09T01:08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Jan Mandík" refreshedDate="43484.504863888891" createdVersion="6" refreshedVersion="6" minRefreshableVersion="3" recordCount="368" xr:uid="{00000000-000A-0000-FFFF-FFFF17000000}">
  <cacheSource type="worksheet">
    <worksheetSource ref="AK1:AK1048576" sheet="JIRA"/>
  </cacheSource>
  <cacheFields count="1">
    <cacheField name="počet hodin k vyřešení" numFmtId="0">
      <sharedItems containsBlank="1" count="307">
        <s v="48"/>
        <s v="21"/>
        <s v="4"/>
        <s v="272"/>
        <s v="342"/>
        <s v="174"/>
        <s v="170"/>
        <s v="150"/>
        <s v="387"/>
        <s v="409"/>
        <s v="431"/>
        <s v="3"/>
        <s v="751"/>
        <s v="283"/>
        <s v="143"/>
        <s v="165"/>
        <s v="697"/>
        <s v="381"/>
        <s v="126"/>
        <s v="16"/>
        <s v="216"/>
        <s v="167"/>
        <s v="336"/>
        <s v="82"/>
        <s v="413"/>
        <s v="432"/>
        <s v="438"/>
        <s v="439"/>
        <s v="486"/>
        <s v="572"/>
        <s v="509"/>
        <s v="0"/>
        <s v="604"/>
        <s v="673"/>
        <s v="1037"/>
        <s v="645"/>
        <s v="718"/>
        <s v="931"/>
        <s v="241"/>
        <s v="1086"/>
        <s v="1108"/>
        <s v="1246"/>
        <s v="217"/>
        <s v="263"/>
        <s v="1763"/>
        <s v="140"/>
        <s v="1935"/>
        <s v="504"/>
        <s v="523"/>
        <s v="1993"/>
        <s v="1994"/>
        <s v="1603"/>
        <s v="2446"/>
        <s v="2237"/>
        <s v="859"/>
        <s v="1221"/>
        <s v="1225"/>
        <s v="2465"/>
        <s v="18"/>
        <s v="20"/>
        <s v="1055"/>
        <s v="1058"/>
        <s v="49"/>
        <s v="51"/>
        <s v="1084"/>
        <s v="1680"/>
        <s v="677"/>
        <s v="1704"/>
        <s v="1705"/>
        <s v="681"/>
        <s v="3456"/>
        <s v="1946"/>
        <s v="246"/>
        <s v="2018"/>
        <s v="3197"/>
        <s v="3818"/>
        <s v="410"/>
        <s v="530"/>
        <s v="2209"/>
        <s v="213"/>
        <s v="3171"/>
        <s v="290"/>
        <s v="983"/>
        <s v="196"/>
        <s v="623"/>
        <s v="624"/>
        <s v="1126"/>
        <s v="2926"/>
        <s v="1831"/>
        <s v="433"/>
        <s v="42"/>
        <s v="44"/>
        <s v="4899"/>
        <s v="971"/>
        <s v="2071"/>
        <s v="52"/>
        <s v="69"/>
        <s v="65"/>
        <s v="70"/>
        <s v="993"/>
        <s v="3119"/>
        <s v="836"/>
        <s v="3388"/>
        <s v="582"/>
        <s v="583"/>
        <s v="2186"/>
        <s v="2188"/>
        <s v="2260"/>
        <s v="244"/>
        <s v="2355"/>
        <s v="5134"/>
        <s v="4222"/>
        <s v="459"/>
        <s v="2667"/>
        <s v="669"/>
        <s v="1253"/>
        <s v="23"/>
        <s v="818"/>
        <s v="1822"/>
        <s v="236"/>
        <s v="1415"/>
        <s v="3960"/>
        <s v="982"/>
        <s v="1445"/>
        <s v="26"/>
        <s v="3576"/>
        <s v="1007"/>
        <s v="1002"/>
        <s v="144"/>
        <s v="4126"/>
        <s v="405"/>
        <s v="4417"/>
        <s v="193"/>
        <s v="138"/>
        <s v="25"/>
        <s v="3603"/>
        <s v="5881"/>
        <s v="285"/>
        <s v="260"/>
        <s v="2427"/>
        <s v="2496"/>
        <s v="954"/>
        <s v="477"/>
        <s v="4388"/>
        <s v="121"/>
        <s v="5444"/>
        <s v="4322"/>
        <s v="4625"/>
        <s v="4727"/>
        <s v="6990"/>
        <s v="5851"/>
        <s v="3138"/>
        <s v="7489"/>
        <s v="5228"/>
        <s v="3212"/>
        <s v="6359"/>
        <s v="654"/>
        <s v="4245"/>
        <s v="7826"/>
        <s v="114"/>
        <s v="2397"/>
        <s v="359"/>
        <s v="5541"/>
        <s v="1511"/>
        <s v="3548"/>
        <s v="3549"/>
        <s v="141"/>
        <s v="2470"/>
        <s v="2471"/>
        <s v="2710"/>
        <s v="235"/>
        <s v="2563"/>
        <s v="3763"/>
        <s v="2712"/>
        <s v="2780"/>
        <s v="2085"/>
        <s v="1196"/>
        <s v="8837"/>
        <s v="2783"/>
        <s v="3743"/>
        <s v="8565"/>
        <s v="8688"/>
        <s v="5663"/>
        <s v="580"/>
        <s v="330"/>
        <s v="1289"/>
        <s v="2493"/>
        <s v="2808"/>
        <s v="4298"/>
        <s v="27"/>
        <s v="501"/>
        <s v="7150"/>
        <s v="124"/>
        <s v="191"/>
        <s v="211"/>
        <s v="411"/>
        <s v="7484"/>
        <s v="333"/>
        <s v="1343"/>
        <s v="5109"/>
        <s v="340"/>
        <s v="338"/>
        <s v="233"/>
        <s v="9623"/>
        <s v="4174"/>
        <s v="502"/>
        <s v="9240"/>
        <s v="3668"/>
        <s v="7122"/>
        <s v="7245"/>
        <s v="1168"/>
        <s v="1990"/>
        <s v="495"/>
        <s v="7315"/>
        <s v="7317"/>
        <s v="9582"/>
        <s v="95"/>
        <s v="9937"/>
        <s v="7457"/>
        <s v="908"/>
        <s v="9987"/>
        <s v="9843"/>
        <s v="317"/>
        <s v="1242"/>
        <s v="1243"/>
        <s v="22"/>
        <s v="10008:04:00"/>
        <s v="4414"/>
        <s v="10081:33:00"/>
        <s v="695"/>
        <s v="10728:05:00"/>
        <s v="11259:24:00"/>
        <s v="2502"/>
        <s v="10998:08:00"/>
        <s v="11664:47:00"/>
        <s v="2378"/>
        <s v="11352:39:00"/>
        <s v="1391"/>
        <s v="11425:07:00"/>
        <s v="11575:16:00"/>
        <s v="11835:04:00"/>
        <s v="3045"/>
        <s v="1902"/>
        <s v="2046"/>
        <s v="24"/>
        <s v="3725"/>
        <s v="4653"/>
        <s v="601"/>
        <s v="2671"/>
        <s v="188"/>
        <s v="314"/>
        <s v="360"/>
        <s v="384"/>
        <s v="388"/>
        <s v="407"/>
        <s v="6523"/>
        <s v="526"/>
        <s v="552"/>
        <s v="31"/>
        <s v="19"/>
        <s v="573"/>
        <s v="40"/>
        <s v="5280"/>
        <s v="5546"/>
        <s v="3699"/>
        <s v="1"/>
        <s v="45"/>
        <s v="3102"/>
        <s v="47"/>
        <s v="938"/>
        <s v="1293"/>
        <s v="184"/>
        <s v="1026"/>
        <s v="377"/>
        <s v="1174"/>
        <s v="1175"/>
        <s v="524"/>
        <s v="4483"/>
        <s v="668"/>
        <s v="46"/>
        <s v="715"/>
        <s v="792"/>
        <s v="2"/>
        <s v="814"/>
        <s v="4007"/>
        <s v="5685"/>
        <s v="145"/>
        <s v="1556"/>
        <s v="13"/>
        <s v="1557"/>
        <s v="4054"/>
        <s v="893"/>
        <s v="54"/>
        <s v="8252"/>
        <s v="4532"/>
        <s v="222"/>
        <s v="17"/>
        <s v="310"/>
        <s v="168"/>
        <s v="328"/>
        <s v="112"/>
        <s v="115"/>
        <s v="7829"/>
        <s v="4749"/>
        <s v="5281"/>
        <s v="825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Kontingenční tabul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5" firstHeaderRow="1" firstDataRow="1" firstDataCol="1"/>
  <pivotFields count="2">
    <pivotField numFmtId="14" showAll="0"/>
    <pivotField axis="axisRow" dataField="1" showAll="0">
      <items count="12">
        <item x="1"/>
        <item x="0"/>
        <item x="2"/>
        <item x="5"/>
        <item x="7"/>
        <item x="3"/>
        <item x="10"/>
        <item x="6"/>
        <item x="9"/>
        <item x="4"/>
        <item x="8"/>
        <item t="default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Počet z Po?et výskyt? v daný den" fld="1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ontingenční tabulka4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A4" firstHeaderRow="1" firstDataRow="1" firstDataCol="0"/>
  <pivotFields count="3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354">
        <item x="248"/>
        <item x="250"/>
        <item x="252"/>
        <item x="255"/>
        <item x="253"/>
        <item x="258"/>
        <item x="260"/>
        <item x="261"/>
        <item x="256"/>
        <item x="262"/>
        <item x="333"/>
        <item x="31"/>
        <item x="144"/>
        <item x="145"/>
        <item x="125"/>
        <item x="327"/>
        <item x="318"/>
        <item x="289"/>
        <item x="313"/>
        <item x="335"/>
        <item x="325"/>
        <item x="309"/>
        <item x="11"/>
        <item x="2"/>
        <item x="343"/>
        <item x="320"/>
        <item x="19"/>
        <item x="322"/>
        <item x="334"/>
        <item x="346"/>
        <item x="324"/>
        <item x="59"/>
        <item x="341"/>
        <item x="281"/>
        <item x="60"/>
        <item x="213"/>
        <item x="209"/>
        <item x="1"/>
        <item x="117"/>
        <item x="243"/>
        <item x="148"/>
        <item x="342"/>
        <item x="247"/>
        <item x="126"/>
        <item x="285"/>
        <item x="286"/>
        <item x="266"/>
        <item x="146"/>
        <item x="134"/>
        <item x="208"/>
        <item x="280"/>
        <item x="283"/>
        <item x="95"/>
        <item x="96"/>
        <item x="290"/>
        <item x="291"/>
        <item x="292"/>
        <item x="310"/>
        <item x="295"/>
        <item x="103"/>
        <item x="147"/>
        <item x="0"/>
        <item x="97"/>
        <item x="98"/>
        <item x="63"/>
        <item x="294"/>
        <item x="64"/>
        <item x="102"/>
        <item x="328"/>
        <item x="105"/>
        <item x="104"/>
        <item x="106"/>
        <item x="23"/>
        <item x="237"/>
        <item x="345"/>
        <item x="173"/>
        <item x="347"/>
        <item x="158"/>
        <item x="212"/>
        <item x="18"/>
        <item x="338"/>
        <item x="143"/>
        <item x="45"/>
        <item x="180"/>
        <item x="14"/>
        <item x="138"/>
        <item x="317"/>
        <item x="7"/>
        <item x="15"/>
        <item x="21"/>
        <item x="339"/>
        <item x="6"/>
        <item x="5"/>
        <item x="298"/>
        <item x="271"/>
        <item x="214"/>
        <item x="142"/>
        <item x="88"/>
        <item x="215"/>
        <item x="84"/>
        <item x="20"/>
        <item x="42"/>
        <item x="332"/>
        <item x="223"/>
        <item x="185"/>
        <item x="187"/>
        <item x="129"/>
        <item x="38"/>
        <item x="116"/>
        <item x="75"/>
        <item x="152"/>
        <item x="43"/>
        <item x="3"/>
        <item x="13"/>
        <item x="151"/>
        <item x="336"/>
        <item x="86"/>
        <item x="337"/>
        <item x="272"/>
        <item x="244"/>
        <item x="344"/>
        <item x="201"/>
        <item x="218"/>
        <item x="22"/>
        <item x="305"/>
        <item x="222"/>
        <item x="221"/>
        <item x="4"/>
        <item x="175"/>
        <item x="307"/>
        <item x="273"/>
        <item x="301"/>
        <item x="17"/>
        <item x="274"/>
        <item x="8"/>
        <item x="275"/>
        <item x="140"/>
        <item x="276"/>
        <item x="9"/>
        <item x="80"/>
        <item x="216"/>
        <item x="46"/>
        <item x="24"/>
        <item x="183"/>
        <item x="10"/>
        <item x="25"/>
        <item x="94"/>
        <item x="26"/>
        <item x="27"/>
        <item x="121"/>
        <item x="156"/>
        <item x="28"/>
        <item x="233"/>
        <item x="210"/>
        <item x="226"/>
        <item x="48"/>
        <item x="30"/>
        <item x="49"/>
        <item x="304"/>
        <item x="278"/>
        <item x="81"/>
        <item x="330"/>
        <item x="279"/>
        <item x="29"/>
        <item x="282"/>
        <item x="199"/>
        <item x="111"/>
        <item x="200"/>
        <item x="112"/>
        <item x="269"/>
        <item x="82"/>
        <item x="32"/>
        <item x="89"/>
        <item x="90"/>
        <item x="35"/>
        <item x="170"/>
        <item x="308"/>
        <item x="123"/>
        <item x="33"/>
        <item x="67"/>
        <item x="72"/>
        <item x="251"/>
        <item x="16"/>
        <item x="311"/>
        <item x="36"/>
        <item x="12"/>
        <item x="312"/>
        <item x="314"/>
        <item x="127"/>
        <item x="109"/>
        <item x="55"/>
        <item x="326"/>
        <item x="240"/>
        <item x="37"/>
        <item x="296"/>
        <item x="155"/>
        <item x="100"/>
        <item x="132"/>
        <item x="87"/>
        <item x="107"/>
        <item x="137"/>
        <item x="136"/>
        <item x="299"/>
        <item x="300"/>
        <item x="34"/>
        <item x="61"/>
        <item x="62"/>
        <item x="65"/>
        <item x="39"/>
        <item x="40"/>
        <item x="91"/>
        <item x="231"/>
        <item x="302"/>
        <item x="303"/>
        <item x="192"/>
        <item x="56"/>
        <item x="57"/>
        <item x="245"/>
        <item x="246"/>
        <item x="41"/>
        <item x="124"/>
        <item x="203"/>
        <item x="297"/>
        <item x="219"/>
        <item x="259"/>
        <item x="130"/>
        <item x="133"/>
        <item x="177"/>
        <item x="319"/>
        <item x="321"/>
        <item x="52"/>
        <item x="66"/>
        <item x="340"/>
        <item x="68"/>
        <item x="69"/>
        <item x="70"/>
        <item x="79"/>
        <item x="71"/>
        <item x="44"/>
        <item x="128"/>
        <item x="93"/>
        <item x="264"/>
        <item x="47"/>
        <item x="74"/>
        <item x="232"/>
        <item x="50"/>
        <item x="51"/>
        <item x="76"/>
        <item x="265"/>
        <item x="101"/>
        <item x="191"/>
        <item x="113"/>
        <item x="114"/>
        <item x="83"/>
        <item x="54"/>
        <item x="115"/>
        <item x="118"/>
        <item x="257"/>
        <item x="174"/>
        <item x="153"/>
        <item x="53"/>
        <item x="58"/>
        <item x="181"/>
        <item x="182"/>
        <item x="204"/>
        <item x="205"/>
        <item x="154"/>
        <item x="254"/>
        <item x="186"/>
        <item x="122"/>
        <item x="270"/>
        <item x="184"/>
        <item x="202"/>
        <item x="189"/>
        <item x="190"/>
        <item x="194"/>
        <item x="206"/>
        <item x="92"/>
        <item x="263"/>
        <item x="293"/>
        <item x="108"/>
        <item x="165"/>
        <item x="85"/>
        <item x="77"/>
        <item x="168"/>
        <item x="110"/>
        <item x="73"/>
        <item x="178"/>
        <item x="179"/>
        <item x="135"/>
        <item x="149"/>
        <item x="228"/>
        <item x="288"/>
        <item x="267"/>
        <item x="195"/>
        <item x="188"/>
        <item x="78"/>
        <item x="131"/>
        <item x="315"/>
        <item x="323"/>
        <item x="139"/>
        <item x="225"/>
        <item x="120"/>
        <item x="171"/>
        <item x="207"/>
        <item x="160"/>
        <item x="157"/>
        <item x="249"/>
        <item x="141"/>
        <item x="306"/>
        <item x="331"/>
        <item x="161"/>
        <item x="268"/>
        <item x="162"/>
        <item x="349"/>
        <item x="99"/>
        <item x="220"/>
        <item x="119"/>
        <item x="167"/>
        <item x="284"/>
        <item x="350"/>
        <item x="159"/>
        <item x="176"/>
        <item x="287"/>
        <item x="198"/>
        <item x="316"/>
        <item x="164"/>
        <item x="150"/>
        <item x="169"/>
        <item x="277"/>
        <item x="163"/>
        <item x="229"/>
        <item x="211"/>
        <item x="230"/>
        <item x="234"/>
        <item x="235"/>
        <item x="239"/>
        <item x="217"/>
        <item x="166"/>
        <item x="172"/>
        <item x="348"/>
        <item x="329"/>
        <item x="351"/>
        <item x="196"/>
        <item x="197"/>
        <item x="193"/>
        <item x="227"/>
        <item x="236"/>
        <item x="224"/>
        <item x="242"/>
        <item x="238"/>
        <item x="241"/>
        <item x="352"/>
        <item t="default"/>
      </items>
    </pivotField>
    <pivotField showAll="0"/>
    <pivotField showAll="0"/>
    <pivotField showAll="0"/>
  </pivotFields>
  <rowItems count="1">
    <i/>
  </rowItems>
  <colItems count="1">
    <i/>
  </colItems>
  <dataFields count="1">
    <dataField name="Průměr z rozdíl created/updated" fld="2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Kontingenční tabulka5" cacheId="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1:A353" firstHeaderRow="1" firstDataRow="1" firstDataCol="1"/>
  <pivotFields count="1">
    <pivotField axis="axisRow" showAll="0">
      <items count="352">
        <item x="247"/>
        <item x="249"/>
        <item x="251"/>
        <item x="254"/>
        <item x="252"/>
        <item x="257"/>
        <item x="259"/>
        <item x="260"/>
        <item x="255"/>
        <item x="261"/>
        <item x="332"/>
        <item x="30"/>
        <item x="143"/>
        <item x="144"/>
        <item x="124"/>
        <item x="326"/>
        <item x="317"/>
        <item x="288"/>
        <item x="312"/>
        <item x="334"/>
        <item x="324"/>
        <item x="308"/>
        <item x="10"/>
        <item x="1"/>
        <item x="342"/>
        <item x="319"/>
        <item x="18"/>
        <item x="321"/>
        <item x="333"/>
        <item x="345"/>
        <item x="323"/>
        <item x="58"/>
        <item x="340"/>
        <item x="280"/>
        <item x="59"/>
        <item x="212"/>
        <item x="208"/>
        <item x="0"/>
        <item x="116"/>
        <item x="242"/>
        <item x="147"/>
        <item x="341"/>
        <item x="246"/>
        <item x="125"/>
        <item x="284"/>
        <item x="285"/>
        <item x="265"/>
        <item x="145"/>
        <item x="133"/>
        <item x="207"/>
        <item x="279"/>
        <item x="282"/>
        <item x="94"/>
        <item x="95"/>
        <item x="289"/>
        <item x="290"/>
        <item x="291"/>
        <item x="309"/>
        <item x="294"/>
        <item x="102"/>
        <item x="146"/>
        <item x="96"/>
        <item x="97"/>
        <item x="62"/>
        <item x="293"/>
        <item x="63"/>
        <item x="101"/>
        <item x="327"/>
        <item x="104"/>
        <item x="103"/>
        <item x="105"/>
        <item x="22"/>
        <item x="236"/>
        <item x="344"/>
        <item x="172"/>
        <item x="346"/>
        <item x="157"/>
        <item x="211"/>
        <item x="17"/>
        <item x="337"/>
        <item x="142"/>
        <item x="44"/>
        <item x="179"/>
        <item x="13"/>
        <item x="137"/>
        <item x="316"/>
        <item x="6"/>
        <item x="14"/>
        <item x="20"/>
        <item x="338"/>
        <item x="5"/>
        <item x="4"/>
        <item x="297"/>
        <item x="270"/>
        <item x="213"/>
        <item x="141"/>
        <item x="87"/>
        <item x="214"/>
        <item x="83"/>
        <item x="19"/>
        <item x="41"/>
        <item x="331"/>
        <item x="222"/>
        <item x="184"/>
        <item x="186"/>
        <item x="128"/>
        <item x="37"/>
        <item x="115"/>
        <item x="74"/>
        <item x="151"/>
        <item x="42"/>
        <item x="2"/>
        <item x="12"/>
        <item x="150"/>
        <item x="335"/>
        <item x="85"/>
        <item x="336"/>
        <item x="271"/>
        <item x="243"/>
        <item x="343"/>
        <item x="200"/>
        <item x="217"/>
        <item x="21"/>
        <item x="304"/>
        <item x="221"/>
        <item x="220"/>
        <item x="3"/>
        <item x="174"/>
        <item x="306"/>
        <item x="272"/>
        <item x="300"/>
        <item x="16"/>
        <item x="273"/>
        <item x="7"/>
        <item x="274"/>
        <item x="139"/>
        <item x="275"/>
        <item x="8"/>
        <item x="79"/>
        <item x="215"/>
        <item x="45"/>
        <item x="23"/>
        <item x="182"/>
        <item x="9"/>
        <item x="24"/>
        <item x="93"/>
        <item x="25"/>
        <item x="26"/>
        <item x="120"/>
        <item x="155"/>
        <item x="27"/>
        <item x="232"/>
        <item x="209"/>
        <item x="225"/>
        <item x="47"/>
        <item x="29"/>
        <item x="48"/>
        <item x="303"/>
        <item x="277"/>
        <item x="80"/>
        <item x="329"/>
        <item x="278"/>
        <item x="28"/>
        <item x="281"/>
        <item x="198"/>
        <item x="110"/>
        <item x="199"/>
        <item x="111"/>
        <item x="268"/>
        <item x="81"/>
        <item x="31"/>
        <item x="88"/>
        <item x="89"/>
        <item x="34"/>
        <item x="169"/>
        <item x="307"/>
        <item x="122"/>
        <item x="32"/>
        <item x="66"/>
        <item x="71"/>
        <item x="250"/>
        <item x="15"/>
        <item x="310"/>
        <item x="35"/>
        <item x="11"/>
        <item x="311"/>
        <item x="313"/>
        <item x="126"/>
        <item x="108"/>
        <item x="54"/>
        <item x="325"/>
        <item x="239"/>
        <item x="36"/>
        <item x="295"/>
        <item x="154"/>
        <item x="99"/>
        <item x="131"/>
        <item x="86"/>
        <item x="106"/>
        <item x="136"/>
        <item x="135"/>
        <item x="298"/>
        <item x="299"/>
        <item x="33"/>
        <item x="60"/>
        <item x="61"/>
        <item x="64"/>
        <item x="38"/>
        <item x="39"/>
        <item x="90"/>
        <item x="230"/>
        <item x="301"/>
        <item x="302"/>
        <item x="191"/>
        <item x="55"/>
        <item x="56"/>
        <item x="244"/>
        <item x="245"/>
        <item x="40"/>
        <item x="123"/>
        <item x="202"/>
        <item x="296"/>
        <item x="218"/>
        <item x="258"/>
        <item x="129"/>
        <item x="132"/>
        <item x="176"/>
        <item x="318"/>
        <item x="320"/>
        <item x="51"/>
        <item x="65"/>
        <item x="339"/>
        <item x="67"/>
        <item x="68"/>
        <item x="69"/>
        <item x="78"/>
        <item x="70"/>
        <item x="43"/>
        <item x="127"/>
        <item x="92"/>
        <item x="263"/>
        <item x="46"/>
        <item x="73"/>
        <item x="231"/>
        <item x="49"/>
        <item x="50"/>
        <item x="75"/>
        <item x="264"/>
        <item x="100"/>
        <item x="190"/>
        <item x="112"/>
        <item x="113"/>
        <item x="82"/>
        <item x="53"/>
        <item x="114"/>
        <item x="117"/>
        <item x="256"/>
        <item x="173"/>
        <item x="152"/>
        <item x="52"/>
        <item x="57"/>
        <item x="180"/>
        <item x="181"/>
        <item x="203"/>
        <item x="204"/>
        <item x="153"/>
        <item x="253"/>
        <item x="185"/>
        <item x="121"/>
        <item x="269"/>
        <item x="183"/>
        <item x="201"/>
        <item x="188"/>
        <item x="189"/>
        <item x="193"/>
        <item x="205"/>
        <item x="91"/>
        <item x="262"/>
        <item x="292"/>
        <item x="107"/>
        <item x="164"/>
        <item x="84"/>
        <item x="76"/>
        <item x="167"/>
        <item x="109"/>
        <item x="72"/>
        <item x="177"/>
        <item x="178"/>
        <item x="134"/>
        <item x="148"/>
        <item x="227"/>
        <item x="287"/>
        <item x="266"/>
        <item x="194"/>
        <item x="187"/>
        <item x="77"/>
        <item x="130"/>
        <item x="314"/>
        <item x="322"/>
        <item x="138"/>
        <item x="224"/>
        <item x="119"/>
        <item x="170"/>
        <item x="206"/>
        <item x="159"/>
        <item x="156"/>
        <item x="248"/>
        <item x="140"/>
        <item x="305"/>
        <item x="330"/>
        <item x="160"/>
        <item x="267"/>
        <item x="161"/>
        <item x="348"/>
        <item x="98"/>
        <item x="219"/>
        <item x="118"/>
        <item x="166"/>
        <item x="283"/>
        <item x="349"/>
        <item x="158"/>
        <item x="175"/>
        <item x="286"/>
        <item x="197"/>
        <item x="315"/>
        <item x="163"/>
        <item x="149"/>
        <item x="168"/>
        <item x="276"/>
        <item x="162"/>
        <item x="228"/>
        <item x="210"/>
        <item x="229"/>
        <item x="233"/>
        <item x="234"/>
        <item x="238"/>
        <item x="216"/>
        <item x="165"/>
        <item x="171"/>
        <item x="347"/>
        <item x="328"/>
        <item x="350"/>
        <item x="195"/>
        <item x="196"/>
        <item x="192"/>
        <item x="226"/>
        <item x="235"/>
        <item x="223"/>
        <item x="241"/>
        <item x="237"/>
        <item x="240"/>
        <item t="default"/>
      </items>
    </pivotField>
  </pivotFields>
  <rowFields count="1">
    <field x="0"/>
  </rowFields>
  <rowItems count="3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9" cacheId="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311" firstHeaderRow="1" firstDataRow="1" firstDataCol="1"/>
  <pivotFields count="1">
    <pivotField axis="axisRow" dataField="1" showAll="0">
      <items count="308">
        <item x="31"/>
        <item x="265"/>
        <item x="226"/>
        <item x="127"/>
        <item x="126"/>
        <item x="228"/>
        <item x="272"/>
        <item x="34"/>
        <item x="60"/>
        <item x="61"/>
        <item x="230"/>
        <item x="64"/>
        <item x="39"/>
        <item x="233"/>
        <item x="40"/>
        <item x="300"/>
        <item x="231"/>
        <item x="86"/>
        <item x="236"/>
        <item x="159"/>
        <item x="238"/>
        <item x="301"/>
        <item x="239"/>
        <item x="234"/>
        <item x="210"/>
        <item x="274"/>
        <item x="275"/>
        <item x="240"/>
        <item x="176"/>
        <item x="144"/>
        <item x="55"/>
        <item x="56"/>
        <item x="192"/>
        <item x="223"/>
        <item x="224"/>
        <item x="41"/>
        <item x="115"/>
        <item x="18"/>
        <item x="185"/>
        <item x="270"/>
        <item x="288"/>
        <item x="198"/>
        <item x="133"/>
        <item x="237"/>
        <item x="45"/>
        <item x="166"/>
        <item x="120"/>
        <item x="14"/>
        <item x="128"/>
        <item x="123"/>
        <item x="286"/>
        <item x="7"/>
        <item x="163"/>
        <item x="287"/>
        <item x="289"/>
        <item x="19"/>
        <item x="51"/>
        <item x="15"/>
        <item x="21"/>
        <item x="298"/>
        <item x="65"/>
        <item x="296"/>
        <item x="6"/>
        <item x="67"/>
        <item x="68"/>
        <item x="5"/>
        <item x="44"/>
        <item x="58"/>
        <item x="118"/>
        <item x="88"/>
        <item x="271"/>
        <item x="249"/>
        <item x="259"/>
        <item x="242"/>
        <item x="193"/>
        <item x="132"/>
        <item x="46"/>
        <item x="71"/>
        <item x="83"/>
        <item x="211"/>
        <item x="49"/>
        <item x="50"/>
        <item x="282"/>
        <item x="59"/>
        <item x="73"/>
        <item x="243"/>
        <item x="94"/>
        <item x="175"/>
        <item x="1"/>
        <item x="194"/>
        <item x="79"/>
        <item x="20"/>
        <item x="42"/>
        <item x="105"/>
        <item x="106"/>
        <item x="225"/>
        <item x="78"/>
        <item x="295"/>
        <item x="53"/>
        <item x="107"/>
        <item x="116"/>
        <item x="202"/>
        <item x="170"/>
        <item x="109"/>
        <item x="119"/>
        <item x="235"/>
        <item x="160"/>
        <item x="244"/>
        <item x="38"/>
        <item x="139"/>
        <item x="108"/>
        <item x="52"/>
        <item x="72"/>
        <item x="57"/>
        <item x="167"/>
        <item x="168"/>
        <item x="186"/>
        <item x="140"/>
        <item x="134"/>
        <item x="232"/>
        <item x="171"/>
        <item x="124"/>
        <item x="138"/>
        <item x="43"/>
        <item x="113"/>
        <item x="248"/>
        <item x="189"/>
        <item x="169"/>
        <item x="173"/>
        <item x="3"/>
        <item x="174"/>
        <item x="178"/>
        <item x="187"/>
        <item x="13"/>
        <item x="137"/>
        <item x="81"/>
        <item x="87"/>
        <item x="11"/>
        <item x="241"/>
        <item x="258"/>
        <item x="297"/>
        <item x="267"/>
        <item x="100"/>
        <item x="151"/>
        <item x="250"/>
        <item x="222"/>
        <item x="80"/>
        <item x="74"/>
        <item x="154"/>
        <item x="299"/>
        <item x="184"/>
        <item x="197"/>
        <item x="22"/>
        <item x="201"/>
        <item x="102"/>
        <item x="200"/>
        <item x="4"/>
        <item x="70"/>
        <item x="164"/>
        <item x="165"/>
        <item x="125"/>
        <item x="161"/>
        <item x="251"/>
        <item x="135"/>
        <item x="207"/>
        <item x="264"/>
        <item x="245"/>
        <item x="179"/>
        <item x="172"/>
        <item x="273"/>
        <item x="17"/>
        <item x="75"/>
        <item x="252"/>
        <item x="8"/>
        <item x="253"/>
        <item x="121"/>
        <item x="2"/>
        <item x="261"/>
        <item x="284"/>
        <item x="130"/>
        <item x="290"/>
        <item x="254"/>
        <item x="9"/>
        <item x="76"/>
        <item x="195"/>
        <item x="129"/>
        <item x="24"/>
        <item x="204"/>
        <item x="90"/>
        <item x="111"/>
        <item x="157"/>
        <item x="188"/>
        <item x="10"/>
        <item x="25"/>
        <item x="146"/>
        <item x="89"/>
        <item x="26"/>
        <item x="143"/>
        <item x="27"/>
        <item x="91"/>
        <item x="227"/>
        <item x="131"/>
        <item x="277"/>
        <item x="266"/>
        <item x="294"/>
        <item x="112"/>
        <item x="279"/>
        <item x="147"/>
        <item x="246"/>
        <item x="268"/>
        <item x="148"/>
        <item x="303"/>
        <item x="142"/>
        <item x="0"/>
        <item x="28"/>
        <item x="92"/>
        <item x="62"/>
        <item x="212"/>
        <item x="190"/>
        <item x="205"/>
        <item x="47"/>
        <item x="30"/>
        <item x="63"/>
        <item x="199"/>
        <item x="110"/>
        <item x="95"/>
        <item x="153"/>
        <item x="48"/>
        <item x="276"/>
        <item x="256"/>
        <item x="262"/>
        <item x="304"/>
        <item x="77"/>
        <item x="292"/>
        <item x="145"/>
        <item x="257"/>
        <item x="162"/>
        <item x="263"/>
        <item x="182"/>
        <item x="285"/>
        <item x="29"/>
        <item x="260"/>
        <item x="183"/>
        <item x="103"/>
        <item x="104"/>
        <item x="150"/>
        <item x="136"/>
        <item x="247"/>
        <item x="32"/>
        <item x="84"/>
        <item x="85"/>
        <item x="155"/>
        <item x="35"/>
        <item x="97"/>
        <item x="255"/>
        <item x="156"/>
        <item x="278"/>
        <item x="114"/>
        <item x="33"/>
        <item x="66"/>
        <item x="69"/>
        <item x="96"/>
        <item x="229"/>
        <item x="16"/>
        <item x="149"/>
        <item x="98"/>
        <item x="208"/>
        <item x="280"/>
        <item x="191"/>
        <item x="36"/>
        <item x="209"/>
        <item x="213"/>
        <item x="214"/>
        <item x="218"/>
        <item x="196"/>
        <item x="152"/>
        <item x="12"/>
        <item x="158"/>
        <item x="302"/>
        <item x="281"/>
        <item x="283"/>
        <item x="117"/>
        <item x="23"/>
        <item x="293"/>
        <item x="305"/>
        <item x="101"/>
        <item x="180"/>
        <item x="54"/>
        <item x="181"/>
        <item x="177"/>
        <item x="291"/>
        <item x="219"/>
        <item x="206"/>
        <item x="37"/>
        <item x="269"/>
        <item x="216"/>
        <item x="141"/>
        <item x="215"/>
        <item x="203"/>
        <item x="93"/>
        <item x="122"/>
        <item x="82"/>
        <item x="221"/>
        <item x="99"/>
        <item x="217"/>
        <item x="220"/>
        <item x="306"/>
        <item t="default"/>
      </items>
    </pivotField>
  </pivotFields>
  <rowFields count="1">
    <field x="0"/>
  </rowFields>
  <rowItems count="30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 t="grand">
      <x/>
    </i>
  </rowItems>
  <colItems count="1">
    <i/>
  </colItems>
  <dataFields count="1">
    <dataField name="Počet z počet hodin k vyřešení" fld="0" subtotal="count" baseField="0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5"/>
  <sheetViews>
    <sheetView workbookViewId="0">
      <selection activeCell="B20" sqref="B20"/>
    </sheetView>
  </sheetViews>
  <sheetFormatPr defaultRowHeight="14.4" x14ac:dyDescent="0.3"/>
  <cols>
    <col min="1" max="1" width="15.109375" bestFit="1" customWidth="1"/>
    <col min="2" max="2" width="29.21875" bestFit="1" customWidth="1"/>
    <col min="3" max="11" width="16.88671875" bestFit="1" customWidth="1"/>
    <col min="12" max="12" width="13.77734375" bestFit="1" customWidth="1"/>
  </cols>
  <sheetData>
    <row r="3" spans="1:2" x14ac:dyDescent="0.3">
      <c r="A3" s="5" t="s">
        <v>2082</v>
      </c>
      <c r="B3" t="s">
        <v>2083</v>
      </c>
    </row>
    <row r="4" spans="1:2" x14ac:dyDescent="0.3">
      <c r="A4" s="6">
        <v>0</v>
      </c>
      <c r="B4" s="7">
        <v>440</v>
      </c>
    </row>
    <row r="5" spans="1:2" x14ac:dyDescent="0.3">
      <c r="A5" s="6">
        <v>1</v>
      </c>
      <c r="B5" s="7">
        <v>119</v>
      </c>
    </row>
    <row r="6" spans="1:2" x14ac:dyDescent="0.3">
      <c r="A6" s="6">
        <v>2</v>
      </c>
      <c r="B6" s="7">
        <v>45</v>
      </c>
    </row>
    <row r="7" spans="1:2" x14ac:dyDescent="0.3">
      <c r="A7" s="6">
        <v>3</v>
      </c>
      <c r="B7" s="7">
        <v>15</v>
      </c>
    </row>
    <row r="8" spans="1:2" x14ac:dyDescent="0.3">
      <c r="A8" s="6">
        <v>4</v>
      </c>
      <c r="B8" s="7">
        <v>4</v>
      </c>
    </row>
    <row r="9" spans="1:2" x14ac:dyDescent="0.3">
      <c r="A9" s="6">
        <v>5</v>
      </c>
      <c r="B9" s="7">
        <v>6</v>
      </c>
    </row>
    <row r="10" spans="1:2" x14ac:dyDescent="0.3">
      <c r="A10" s="6">
        <v>6</v>
      </c>
      <c r="B10" s="7">
        <v>1</v>
      </c>
    </row>
    <row r="11" spans="1:2" x14ac:dyDescent="0.3">
      <c r="A11" s="6">
        <v>7</v>
      </c>
      <c r="B11" s="7">
        <v>1</v>
      </c>
    </row>
    <row r="12" spans="1:2" x14ac:dyDescent="0.3">
      <c r="A12" s="6">
        <v>9</v>
      </c>
      <c r="B12" s="7">
        <v>1</v>
      </c>
    </row>
    <row r="13" spans="1:2" x14ac:dyDescent="0.3">
      <c r="A13" s="6">
        <v>10</v>
      </c>
      <c r="B13" s="7">
        <v>2</v>
      </c>
    </row>
    <row r="14" spans="1:2" x14ac:dyDescent="0.3">
      <c r="A14" s="6">
        <v>12</v>
      </c>
      <c r="B14" s="7">
        <v>1</v>
      </c>
    </row>
    <row r="15" spans="1:2" x14ac:dyDescent="0.3">
      <c r="A15" s="6" t="s">
        <v>2081</v>
      </c>
      <c r="B15" s="7">
        <v>635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D698-17CE-4A3C-987C-4F0663A0AADF}">
  <dimension ref="A1:A344"/>
  <sheetViews>
    <sheetView workbookViewId="0">
      <selection activeCell="H10" sqref="H10"/>
    </sheetView>
  </sheetViews>
  <sheetFormatPr defaultRowHeight="14.4" x14ac:dyDescent="0.3"/>
  <sheetData>
    <row r="1" spans="1:1" x14ac:dyDescent="0.3">
      <c r="A1">
        <v>240</v>
      </c>
    </row>
    <row r="2" spans="1:1" x14ac:dyDescent="0.3">
      <c r="A2">
        <v>105</v>
      </c>
    </row>
    <row r="3" spans="1:1" x14ac:dyDescent="0.3">
      <c r="A3">
        <v>20</v>
      </c>
    </row>
    <row r="4" spans="1:1" x14ac:dyDescent="0.3">
      <c r="A4">
        <v>1360</v>
      </c>
    </row>
    <row r="5" spans="1:1" x14ac:dyDescent="0.3">
      <c r="A5">
        <v>1710</v>
      </c>
    </row>
    <row r="6" spans="1:1" x14ac:dyDescent="0.3">
      <c r="A6">
        <v>870</v>
      </c>
    </row>
    <row r="7" spans="1:1" x14ac:dyDescent="0.3">
      <c r="A7">
        <v>850</v>
      </c>
    </row>
    <row r="8" spans="1:1" x14ac:dyDescent="0.3">
      <c r="A8">
        <v>750</v>
      </c>
    </row>
    <row r="9" spans="1:1" x14ac:dyDescent="0.3">
      <c r="A9">
        <v>1935</v>
      </c>
    </row>
    <row r="10" spans="1:1" x14ac:dyDescent="0.3">
      <c r="A10">
        <v>2045</v>
      </c>
    </row>
    <row r="11" spans="1:1" x14ac:dyDescent="0.3">
      <c r="A11">
        <v>2155</v>
      </c>
    </row>
    <row r="12" spans="1:1" x14ac:dyDescent="0.3">
      <c r="A12">
        <v>15</v>
      </c>
    </row>
    <row r="13" spans="1:1" x14ac:dyDescent="0.3">
      <c r="A13">
        <v>3755</v>
      </c>
    </row>
    <row r="14" spans="1:1" x14ac:dyDescent="0.3">
      <c r="A14">
        <v>1415</v>
      </c>
    </row>
    <row r="15" spans="1:1" x14ac:dyDescent="0.3">
      <c r="A15">
        <v>715</v>
      </c>
    </row>
    <row r="16" spans="1:1" x14ac:dyDescent="0.3">
      <c r="A16">
        <v>825</v>
      </c>
    </row>
    <row r="17" spans="1:1" x14ac:dyDescent="0.3">
      <c r="A17">
        <v>3485</v>
      </c>
    </row>
    <row r="18" spans="1:1" x14ac:dyDescent="0.3">
      <c r="A18">
        <v>1905</v>
      </c>
    </row>
    <row r="19" spans="1:1" x14ac:dyDescent="0.3">
      <c r="A19">
        <v>630</v>
      </c>
    </row>
    <row r="20" spans="1:1" x14ac:dyDescent="0.3">
      <c r="A20">
        <v>80</v>
      </c>
    </row>
    <row r="21" spans="1:1" x14ac:dyDescent="0.3">
      <c r="A21">
        <v>1080</v>
      </c>
    </row>
    <row r="22" spans="1:1" x14ac:dyDescent="0.3">
      <c r="A22">
        <v>835</v>
      </c>
    </row>
    <row r="23" spans="1:1" x14ac:dyDescent="0.3">
      <c r="A23">
        <v>1680</v>
      </c>
    </row>
    <row r="24" spans="1:1" x14ac:dyDescent="0.3">
      <c r="A24">
        <v>410</v>
      </c>
    </row>
    <row r="25" spans="1:1" x14ac:dyDescent="0.3">
      <c r="A25">
        <v>2065</v>
      </c>
    </row>
    <row r="26" spans="1:1" x14ac:dyDescent="0.3">
      <c r="A26">
        <v>2160</v>
      </c>
    </row>
    <row r="27" spans="1:1" x14ac:dyDescent="0.3">
      <c r="A27">
        <v>2190</v>
      </c>
    </row>
    <row r="28" spans="1:1" x14ac:dyDescent="0.3">
      <c r="A28">
        <v>2195</v>
      </c>
    </row>
    <row r="29" spans="1:1" x14ac:dyDescent="0.3">
      <c r="A29">
        <v>2430</v>
      </c>
    </row>
    <row r="30" spans="1:1" x14ac:dyDescent="0.3">
      <c r="A30">
        <v>2860</v>
      </c>
    </row>
    <row r="31" spans="1:1" x14ac:dyDescent="0.3">
      <c r="A31">
        <v>2545</v>
      </c>
    </row>
    <row r="32" spans="1:1" x14ac:dyDescent="0.3">
      <c r="A32">
        <v>0</v>
      </c>
    </row>
    <row r="33" spans="1:1" x14ac:dyDescent="0.3">
      <c r="A33">
        <v>3020</v>
      </c>
    </row>
    <row r="34" spans="1:1" x14ac:dyDescent="0.3">
      <c r="A34">
        <v>3365</v>
      </c>
    </row>
    <row r="35" spans="1:1" x14ac:dyDescent="0.3">
      <c r="A35">
        <v>5185</v>
      </c>
    </row>
    <row r="36" spans="1:1" x14ac:dyDescent="0.3">
      <c r="A36">
        <v>3225</v>
      </c>
    </row>
    <row r="37" spans="1:1" x14ac:dyDescent="0.3">
      <c r="A37">
        <v>3590</v>
      </c>
    </row>
    <row r="38" spans="1:1" x14ac:dyDescent="0.3">
      <c r="A38">
        <v>4655</v>
      </c>
    </row>
    <row r="39" spans="1:1" x14ac:dyDescent="0.3">
      <c r="A39">
        <v>1205</v>
      </c>
    </row>
    <row r="40" spans="1:1" x14ac:dyDescent="0.3">
      <c r="A40">
        <v>5430</v>
      </c>
    </row>
    <row r="41" spans="1:1" x14ac:dyDescent="0.3">
      <c r="A41">
        <v>5540</v>
      </c>
    </row>
    <row r="42" spans="1:1" x14ac:dyDescent="0.3">
      <c r="A42">
        <v>6230</v>
      </c>
    </row>
    <row r="43" spans="1:1" x14ac:dyDescent="0.3">
      <c r="A43">
        <v>1085</v>
      </c>
    </row>
    <row r="44" spans="1:1" x14ac:dyDescent="0.3">
      <c r="A44">
        <v>1315</v>
      </c>
    </row>
    <row r="45" spans="1:1" x14ac:dyDescent="0.3">
      <c r="A45">
        <v>8815</v>
      </c>
    </row>
    <row r="46" spans="1:1" x14ac:dyDescent="0.3">
      <c r="A46">
        <v>700</v>
      </c>
    </row>
    <row r="47" spans="1:1" x14ac:dyDescent="0.3">
      <c r="A47">
        <v>2065</v>
      </c>
    </row>
    <row r="48" spans="1:1" x14ac:dyDescent="0.3">
      <c r="A48">
        <v>9675</v>
      </c>
    </row>
    <row r="49" spans="1:1" x14ac:dyDescent="0.3">
      <c r="A49">
        <v>2520</v>
      </c>
    </row>
    <row r="50" spans="1:1" x14ac:dyDescent="0.3">
      <c r="A50">
        <v>2615</v>
      </c>
    </row>
    <row r="51" spans="1:1" x14ac:dyDescent="0.3">
      <c r="A51">
        <v>9965</v>
      </c>
    </row>
    <row r="52" spans="1:1" x14ac:dyDescent="0.3">
      <c r="A52">
        <v>9970</v>
      </c>
    </row>
    <row r="53" spans="1:1" x14ac:dyDescent="0.3">
      <c r="A53">
        <v>8015</v>
      </c>
    </row>
    <row r="54" spans="1:1" x14ac:dyDescent="0.3">
      <c r="A54">
        <v>12230</v>
      </c>
    </row>
    <row r="55" spans="1:1" x14ac:dyDescent="0.3">
      <c r="A55">
        <v>11185</v>
      </c>
    </row>
    <row r="56" spans="1:1" x14ac:dyDescent="0.3">
      <c r="A56">
        <v>4295</v>
      </c>
    </row>
    <row r="57" spans="1:1" x14ac:dyDescent="0.3">
      <c r="A57">
        <v>6105</v>
      </c>
    </row>
    <row r="58" spans="1:1" x14ac:dyDescent="0.3">
      <c r="A58">
        <v>6125</v>
      </c>
    </row>
    <row r="59" spans="1:1" x14ac:dyDescent="0.3">
      <c r="A59">
        <v>12325</v>
      </c>
    </row>
    <row r="60" spans="1:1" x14ac:dyDescent="0.3">
      <c r="A60">
        <v>90</v>
      </c>
    </row>
    <row r="61" spans="1:1" x14ac:dyDescent="0.3">
      <c r="A61">
        <v>100</v>
      </c>
    </row>
    <row r="62" spans="1:1" x14ac:dyDescent="0.3">
      <c r="A62">
        <v>5275</v>
      </c>
    </row>
    <row r="63" spans="1:1" x14ac:dyDescent="0.3">
      <c r="A63">
        <v>5290</v>
      </c>
    </row>
    <row r="64" spans="1:1" x14ac:dyDescent="0.3">
      <c r="A64">
        <v>245</v>
      </c>
    </row>
    <row r="65" spans="1:1" x14ac:dyDescent="0.3">
      <c r="A65">
        <v>255</v>
      </c>
    </row>
    <row r="66" spans="1:1" x14ac:dyDescent="0.3">
      <c r="A66">
        <v>5420</v>
      </c>
    </row>
    <row r="67" spans="1:1" x14ac:dyDescent="0.3">
      <c r="A67">
        <v>8400</v>
      </c>
    </row>
    <row r="68" spans="1:1" x14ac:dyDescent="0.3">
      <c r="A68">
        <v>3385</v>
      </c>
    </row>
    <row r="69" spans="1:1" x14ac:dyDescent="0.3">
      <c r="A69">
        <v>8520</v>
      </c>
    </row>
    <row r="70" spans="1:1" x14ac:dyDescent="0.3">
      <c r="A70">
        <v>8520</v>
      </c>
    </row>
    <row r="71" spans="1:1" x14ac:dyDescent="0.3">
      <c r="A71">
        <v>8520</v>
      </c>
    </row>
    <row r="72" spans="1:1" x14ac:dyDescent="0.3">
      <c r="A72">
        <v>8525</v>
      </c>
    </row>
    <row r="73" spans="1:1" x14ac:dyDescent="0.3">
      <c r="A73">
        <v>3405</v>
      </c>
    </row>
    <row r="74" spans="1:1" x14ac:dyDescent="0.3">
      <c r="A74">
        <v>17280</v>
      </c>
    </row>
    <row r="75" spans="1:1" x14ac:dyDescent="0.3">
      <c r="A75">
        <v>9730</v>
      </c>
    </row>
    <row r="76" spans="1:1" x14ac:dyDescent="0.3">
      <c r="A76">
        <v>1230</v>
      </c>
    </row>
    <row r="77" spans="1:1" x14ac:dyDescent="0.3">
      <c r="A77">
        <v>10090</v>
      </c>
    </row>
    <row r="78" spans="1:1" x14ac:dyDescent="0.3">
      <c r="A78">
        <v>15985</v>
      </c>
    </row>
    <row r="79" spans="1:1" x14ac:dyDescent="0.3">
      <c r="A79">
        <v>19090</v>
      </c>
    </row>
    <row r="80" spans="1:1" x14ac:dyDescent="0.3">
      <c r="A80">
        <v>8520</v>
      </c>
    </row>
    <row r="81" spans="1:1" x14ac:dyDescent="0.3">
      <c r="A81">
        <v>2050</v>
      </c>
    </row>
    <row r="82" spans="1:1" x14ac:dyDescent="0.3">
      <c r="A82">
        <v>2650</v>
      </c>
    </row>
    <row r="83" spans="1:1" x14ac:dyDescent="0.3">
      <c r="A83">
        <v>3020</v>
      </c>
    </row>
    <row r="84" spans="1:1" x14ac:dyDescent="0.3">
      <c r="A84">
        <v>11045</v>
      </c>
    </row>
    <row r="85" spans="1:1" x14ac:dyDescent="0.3">
      <c r="A85">
        <v>1065</v>
      </c>
    </row>
    <row r="86" spans="1:1" x14ac:dyDescent="0.3">
      <c r="A86">
        <v>15855</v>
      </c>
    </row>
    <row r="87" spans="1:1" x14ac:dyDescent="0.3">
      <c r="A87">
        <v>1450</v>
      </c>
    </row>
    <row r="88" spans="1:1" x14ac:dyDescent="0.3">
      <c r="A88">
        <v>4915</v>
      </c>
    </row>
    <row r="89" spans="1:1" x14ac:dyDescent="0.3">
      <c r="A89">
        <v>980</v>
      </c>
    </row>
    <row r="90" spans="1:1" x14ac:dyDescent="0.3">
      <c r="A90">
        <v>3115</v>
      </c>
    </row>
    <row r="91" spans="1:1" x14ac:dyDescent="0.3">
      <c r="A91">
        <v>3120</v>
      </c>
    </row>
    <row r="92" spans="1:1" x14ac:dyDescent="0.3">
      <c r="A92">
        <v>5630</v>
      </c>
    </row>
    <row r="93" spans="1:1" x14ac:dyDescent="0.3">
      <c r="A93">
        <v>14630</v>
      </c>
    </row>
    <row r="94" spans="1:1" x14ac:dyDescent="0.3">
      <c r="A94">
        <v>9155</v>
      </c>
    </row>
    <row r="95" spans="1:1" x14ac:dyDescent="0.3">
      <c r="A95">
        <v>2165</v>
      </c>
    </row>
    <row r="96" spans="1:1" x14ac:dyDescent="0.3">
      <c r="A96">
        <v>210</v>
      </c>
    </row>
    <row r="97" spans="1:1" x14ac:dyDescent="0.3">
      <c r="A97">
        <v>220</v>
      </c>
    </row>
    <row r="98" spans="1:1" x14ac:dyDescent="0.3">
      <c r="A98">
        <v>245</v>
      </c>
    </row>
    <row r="99" spans="1:1" x14ac:dyDescent="0.3">
      <c r="A99">
        <v>245</v>
      </c>
    </row>
    <row r="100" spans="1:1" x14ac:dyDescent="0.3">
      <c r="A100">
        <v>24495</v>
      </c>
    </row>
    <row r="101" spans="1:1" x14ac:dyDescent="0.3">
      <c r="A101">
        <v>4855</v>
      </c>
    </row>
    <row r="102" spans="1:1" x14ac:dyDescent="0.3">
      <c r="A102">
        <v>10355</v>
      </c>
    </row>
    <row r="103" spans="1:1" x14ac:dyDescent="0.3">
      <c r="A103">
        <v>260</v>
      </c>
    </row>
    <row r="104" spans="1:1" x14ac:dyDescent="0.3">
      <c r="A104">
        <v>240</v>
      </c>
    </row>
    <row r="105" spans="1:1" x14ac:dyDescent="0.3">
      <c r="A105">
        <v>345</v>
      </c>
    </row>
    <row r="106" spans="1:1" x14ac:dyDescent="0.3">
      <c r="A106">
        <v>325</v>
      </c>
    </row>
    <row r="107" spans="1:1" x14ac:dyDescent="0.3">
      <c r="A107">
        <v>350</v>
      </c>
    </row>
    <row r="108" spans="1:1" x14ac:dyDescent="0.3">
      <c r="A108">
        <v>4965</v>
      </c>
    </row>
    <row r="109" spans="1:1" x14ac:dyDescent="0.3">
      <c r="A109">
        <v>15595</v>
      </c>
    </row>
    <row r="110" spans="1:1" x14ac:dyDescent="0.3">
      <c r="A110">
        <v>4180</v>
      </c>
    </row>
    <row r="111" spans="1:1" x14ac:dyDescent="0.3">
      <c r="A111">
        <v>16940</v>
      </c>
    </row>
    <row r="112" spans="1:1" x14ac:dyDescent="0.3">
      <c r="A112">
        <v>2910</v>
      </c>
    </row>
    <row r="113" spans="1:1" x14ac:dyDescent="0.3">
      <c r="A113">
        <v>2915</v>
      </c>
    </row>
    <row r="114" spans="1:1" x14ac:dyDescent="0.3">
      <c r="A114">
        <v>10930</v>
      </c>
    </row>
    <row r="115" spans="1:1" x14ac:dyDescent="0.3">
      <c r="A115">
        <v>10940</v>
      </c>
    </row>
    <row r="116" spans="1:1" x14ac:dyDescent="0.3">
      <c r="A116">
        <v>11300</v>
      </c>
    </row>
    <row r="117" spans="1:1" x14ac:dyDescent="0.3">
      <c r="A117">
        <v>1220</v>
      </c>
    </row>
    <row r="118" spans="1:1" x14ac:dyDescent="0.3">
      <c r="A118">
        <v>105</v>
      </c>
    </row>
    <row r="119" spans="1:1" x14ac:dyDescent="0.3">
      <c r="A119">
        <v>11775</v>
      </c>
    </row>
    <row r="120" spans="1:1" x14ac:dyDescent="0.3">
      <c r="A120">
        <v>25670</v>
      </c>
    </row>
    <row r="121" spans="1:1" x14ac:dyDescent="0.3">
      <c r="A121">
        <v>21110</v>
      </c>
    </row>
    <row r="122" spans="1:1" x14ac:dyDescent="0.3">
      <c r="A122">
        <v>2295</v>
      </c>
    </row>
    <row r="123" spans="1:1" x14ac:dyDescent="0.3">
      <c r="A123">
        <v>13335</v>
      </c>
    </row>
    <row r="124" spans="1:1" x14ac:dyDescent="0.3">
      <c r="A124">
        <v>3345</v>
      </c>
    </row>
    <row r="125" spans="1:1" x14ac:dyDescent="0.3">
      <c r="A125">
        <v>6265</v>
      </c>
    </row>
    <row r="126" spans="1:1" x14ac:dyDescent="0.3">
      <c r="A126">
        <v>0</v>
      </c>
    </row>
    <row r="127" spans="1:1" x14ac:dyDescent="0.3">
      <c r="A127">
        <v>115</v>
      </c>
    </row>
    <row r="128" spans="1:1" x14ac:dyDescent="0.3">
      <c r="A128">
        <v>4090</v>
      </c>
    </row>
    <row r="129" spans="1:1" x14ac:dyDescent="0.3">
      <c r="A129">
        <v>9110</v>
      </c>
    </row>
    <row r="130" spans="1:1" x14ac:dyDescent="0.3">
      <c r="A130">
        <v>1180</v>
      </c>
    </row>
    <row r="131" spans="1:1" x14ac:dyDescent="0.3">
      <c r="A131">
        <v>7075</v>
      </c>
    </row>
    <row r="132" spans="1:1" x14ac:dyDescent="0.3">
      <c r="A132">
        <v>19800</v>
      </c>
    </row>
    <row r="133" spans="1:1" x14ac:dyDescent="0.3">
      <c r="A133">
        <v>4910</v>
      </c>
    </row>
    <row r="134" spans="1:1" x14ac:dyDescent="0.3">
      <c r="A134">
        <v>7225</v>
      </c>
    </row>
    <row r="135" spans="1:1" x14ac:dyDescent="0.3">
      <c r="A135">
        <v>130</v>
      </c>
    </row>
    <row r="136" spans="1:1" x14ac:dyDescent="0.3">
      <c r="A136">
        <v>17880</v>
      </c>
    </row>
    <row r="137" spans="1:1" x14ac:dyDescent="0.3">
      <c r="A137">
        <v>5035</v>
      </c>
    </row>
    <row r="138" spans="1:1" x14ac:dyDescent="0.3">
      <c r="A138">
        <v>5010</v>
      </c>
    </row>
    <row r="139" spans="1:1" x14ac:dyDescent="0.3">
      <c r="A139">
        <v>720</v>
      </c>
    </row>
    <row r="140" spans="1:1" x14ac:dyDescent="0.3">
      <c r="A140">
        <v>20630</v>
      </c>
    </row>
    <row r="141" spans="1:1" x14ac:dyDescent="0.3">
      <c r="A141">
        <v>2025</v>
      </c>
    </row>
    <row r="142" spans="1:1" x14ac:dyDescent="0.3">
      <c r="A142">
        <v>22085</v>
      </c>
    </row>
    <row r="143" spans="1:1" x14ac:dyDescent="0.3">
      <c r="A143">
        <v>965</v>
      </c>
    </row>
    <row r="144" spans="1:1" x14ac:dyDescent="0.3">
      <c r="A144">
        <v>690</v>
      </c>
    </row>
    <row r="145" spans="1:1" x14ac:dyDescent="0.3">
      <c r="A145">
        <v>0</v>
      </c>
    </row>
    <row r="146" spans="1:1" x14ac:dyDescent="0.3">
      <c r="A146">
        <v>0</v>
      </c>
    </row>
    <row r="147" spans="1:1" x14ac:dyDescent="0.3">
      <c r="A147">
        <v>125</v>
      </c>
    </row>
    <row r="148" spans="1:1" x14ac:dyDescent="0.3">
      <c r="A148">
        <v>240</v>
      </c>
    </row>
    <row r="149" spans="1:1" x14ac:dyDescent="0.3">
      <c r="A149">
        <v>105</v>
      </c>
    </row>
    <row r="150" spans="1:1" x14ac:dyDescent="0.3">
      <c r="A150">
        <v>18015</v>
      </c>
    </row>
    <row r="151" spans="1:1" x14ac:dyDescent="0.3">
      <c r="A151">
        <v>29405</v>
      </c>
    </row>
    <row r="152" spans="1:1" x14ac:dyDescent="0.3">
      <c r="A152">
        <v>1425</v>
      </c>
    </row>
    <row r="153" spans="1:1" x14ac:dyDescent="0.3">
      <c r="A153">
        <v>1300</v>
      </c>
    </row>
    <row r="154" spans="1:1" x14ac:dyDescent="0.3">
      <c r="A154">
        <v>12135</v>
      </c>
    </row>
    <row r="155" spans="1:1" x14ac:dyDescent="0.3">
      <c r="A155">
        <v>12480</v>
      </c>
    </row>
    <row r="156" spans="1:1" x14ac:dyDescent="0.3">
      <c r="A156">
        <v>4770</v>
      </c>
    </row>
    <row r="157" spans="1:1" x14ac:dyDescent="0.3">
      <c r="A157">
        <v>2385</v>
      </c>
    </row>
    <row r="158" spans="1:1" x14ac:dyDescent="0.3">
      <c r="A158">
        <v>21940</v>
      </c>
    </row>
    <row r="159" spans="1:1" x14ac:dyDescent="0.3">
      <c r="A159">
        <v>605</v>
      </c>
    </row>
    <row r="160" spans="1:1" x14ac:dyDescent="0.3">
      <c r="A160">
        <v>27220</v>
      </c>
    </row>
    <row r="161" spans="1:1" x14ac:dyDescent="0.3">
      <c r="A161">
        <v>21610</v>
      </c>
    </row>
    <row r="162" spans="1:1" x14ac:dyDescent="0.3">
      <c r="A162">
        <v>23125</v>
      </c>
    </row>
    <row r="163" spans="1:1" x14ac:dyDescent="0.3">
      <c r="A163">
        <v>23635</v>
      </c>
    </row>
    <row r="164" spans="1:1" x14ac:dyDescent="0.3">
      <c r="A164">
        <v>34950</v>
      </c>
    </row>
    <row r="165" spans="1:1" x14ac:dyDescent="0.3">
      <c r="A165">
        <v>29255</v>
      </c>
    </row>
    <row r="166" spans="1:1" x14ac:dyDescent="0.3">
      <c r="A166">
        <v>15690</v>
      </c>
    </row>
    <row r="167" spans="1:1" x14ac:dyDescent="0.3">
      <c r="A167">
        <v>37445</v>
      </c>
    </row>
    <row r="168" spans="1:1" x14ac:dyDescent="0.3">
      <c r="A168">
        <v>26140</v>
      </c>
    </row>
    <row r="169" spans="1:1" x14ac:dyDescent="0.3">
      <c r="A169">
        <v>16060</v>
      </c>
    </row>
    <row r="170" spans="1:1" x14ac:dyDescent="0.3">
      <c r="A170">
        <v>31795</v>
      </c>
    </row>
    <row r="171" spans="1:1" x14ac:dyDescent="0.3">
      <c r="A171">
        <v>3270</v>
      </c>
    </row>
    <row r="172" spans="1:1" x14ac:dyDescent="0.3">
      <c r="A172">
        <v>21225</v>
      </c>
    </row>
    <row r="173" spans="1:1" x14ac:dyDescent="0.3">
      <c r="A173">
        <v>39130</v>
      </c>
    </row>
    <row r="174" spans="1:1" x14ac:dyDescent="0.3">
      <c r="A174">
        <v>570</v>
      </c>
    </row>
    <row r="175" spans="1:1" x14ac:dyDescent="0.3">
      <c r="A175">
        <v>11985</v>
      </c>
    </row>
    <row r="176" spans="1:1" x14ac:dyDescent="0.3">
      <c r="A176">
        <v>1795</v>
      </c>
    </row>
    <row r="177" spans="1:1" x14ac:dyDescent="0.3">
      <c r="A177">
        <v>27705</v>
      </c>
    </row>
    <row r="178" spans="1:1" x14ac:dyDescent="0.3">
      <c r="A178">
        <v>7555</v>
      </c>
    </row>
    <row r="179" spans="1:1" x14ac:dyDescent="0.3">
      <c r="A179">
        <v>17740</v>
      </c>
    </row>
    <row r="180" spans="1:1" x14ac:dyDescent="0.3">
      <c r="A180">
        <v>17745</v>
      </c>
    </row>
    <row r="181" spans="1:1" x14ac:dyDescent="0.3">
      <c r="A181">
        <v>705</v>
      </c>
    </row>
    <row r="182" spans="1:1" x14ac:dyDescent="0.3">
      <c r="A182">
        <v>12350</v>
      </c>
    </row>
    <row r="183" spans="1:1" x14ac:dyDescent="0.3">
      <c r="A183">
        <v>12355</v>
      </c>
    </row>
    <row r="184" spans="1:1" x14ac:dyDescent="0.3">
      <c r="A184">
        <v>2155</v>
      </c>
    </row>
    <row r="185" spans="1:1" x14ac:dyDescent="0.3">
      <c r="A185">
        <v>13550</v>
      </c>
    </row>
    <row r="186" spans="1:1" x14ac:dyDescent="0.3">
      <c r="A186">
        <v>1175</v>
      </c>
    </row>
    <row r="187" spans="1:1" x14ac:dyDescent="0.3">
      <c r="A187">
        <v>12815</v>
      </c>
    </row>
    <row r="188" spans="1:1" x14ac:dyDescent="0.3">
      <c r="A188">
        <v>1175</v>
      </c>
    </row>
    <row r="189" spans="1:1" x14ac:dyDescent="0.3">
      <c r="A189">
        <v>18815</v>
      </c>
    </row>
    <row r="190" spans="1:1" x14ac:dyDescent="0.3">
      <c r="A190">
        <v>13560</v>
      </c>
    </row>
    <row r="191" spans="1:1" x14ac:dyDescent="0.3">
      <c r="A191">
        <v>13900</v>
      </c>
    </row>
    <row r="192" spans="1:1" x14ac:dyDescent="0.3">
      <c r="A192">
        <v>10425</v>
      </c>
    </row>
    <row r="193" spans="1:1" x14ac:dyDescent="0.3">
      <c r="A193">
        <v>5980</v>
      </c>
    </row>
    <row r="194" spans="1:1" x14ac:dyDescent="0.3">
      <c r="A194">
        <v>44185</v>
      </c>
    </row>
    <row r="195" spans="1:1" x14ac:dyDescent="0.3">
      <c r="A195">
        <v>13915</v>
      </c>
    </row>
    <row r="196" spans="1:1" x14ac:dyDescent="0.3">
      <c r="A196">
        <v>18715</v>
      </c>
    </row>
    <row r="197" spans="1:1" x14ac:dyDescent="0.3">
      <c r="A197">
        <v>42825</v>
      </c>
    </row>
    <row r="198" spans="1:1" x14ac:dyDescent="0.3">
      <c r="A198">
        <v>43440</v>
      </c>
    </row>
    <row r="199" spans="1:1" x14ac:dyDescent="0.3">
      <c r="A199">
        <v>28315</v>
      </c>
    </row>
    <row r="200" spans="1:1" x14ac:dyDescent="0.3">
      <c r="A200">
        <v>2900</v>
      </c>
    </row>
    <row r="201" spans="1:1" x14ac:dyDescent="0.3">
      <c r="A201">
        <v>2910</v>
      </c>
    </row>
    <row r="202" spans="1:1" x14ac:dyDescent="0.3">
      <c r="A202">
        <v>1650</v>
      </c>
    </row>
    <row r="203" spans="1:1" x14ac:dyDescent="0.3">
      <c r="A203">
        <v>13560</v>
      </c>
    </row>
    <row r="204" spans="1:1" x14ac:dyDescent="0.3">
      <c r="A204">
        <v>6445</v>
      </c>
    </row>
    <row r="205" spans="1:1" x14ac:dyDescent="0.3">
      <c r="A205">
        <v>12465</v>
      </c>
    </row>
    <row r="206" spans="1:1" x14ac:dyDescent="0.3">
      <c r="A206">
        <v>12465</v>
      </c>
    </row>
    <row r="207" spans="1:1" x14ac:dyDescent="0.3">
      <c r="A207">
        <v>14040</v>
      </c>
    </row>
    <row r="208" spans="1:1" x14ac:dyDescent="0.3">
      <c r="A208">
        <v>21490</v>
      </c>
    </row>
    <row r="209" spans="1:1" x14ac:dyDescent="0.3">
      <c r="A209">
        <v>135</v>
      </c>
    </row>
    <row r="210" spans="1:1" x14ac:dyDescent="0.3">
      <c r="A210">
        <v>100</v>
      </c>
    </row>
    <row r="211" spans="1:1" x14ac:dyDescent="0.3">
      <c r="A211">
        <v>2505</v>
      </c>
    </row>
    <row r="212" spans="1:1" x14ac:dyDescent="0.3">
      <c r="A212">
        <v>35750</v>
      </c>
    </row>
    <row r="213" spans="1:1" x14ac:dyDescent="0.3">
      <c r="A213">
        <v>620</v>
      </c>
    </row>
    <row r="214" spans="1:1" x14ac:dyDescent="0.3">
      <c r="A214">
        <v>100</v>
      </c>
    </row>
    <row r="215" spans="1:1" x14ac:dyDescent="0.3">
      <c r="A215">
        <v>955</v>
      </c>
    </row>
    <row r="216" spans="1:1" x14ac:dyDescent="0.3">
      <c r="A216">
        <v>1055</v>
      </c>
    </row>
    <row r="217" spans="1:1" x14ac:dyDescent="0.3">
      <c r="A217">
        <v>2055</v>
      </c>
    </row>
    <row r="218" spans="1:1" x14ac:dyDescent="0.3">
      <c r="A218">
        <v>37420</v>
      </c>
    </row>
    <row r="219" spans="1:1" x14ac:dyDescent="0.3">
      <c r="A219">
        <v>1665</v>
      </c>
    </row>
    <row r="220" spans="1:1" x14ac:dyDescent="0.3">
      <c r="A220">
        <v>6715</v>
      </c>
    </row>
    <row r="221" spans="1:1" x14ac:dyDescent="0.3">
      <c r="A221">
        <v>25545</v>
      </c>
    </row>
    <row r="222" spans="1:1" x14ac:dyDescent="0.3">
      <c r="A222">
        <v>1700</v>
      </c>
    </row>
    <row r="223" spans="1:1" x14ac:dyDescent="0.3">
      <c r="A223">
        <v>1690</v>
      </c>
    </row>
    <row r="224" spans="1:1" x14ac:dyDescent="0.3">
      <c r="A224">
        <v>1165</v>
      </c>
    </row>
    <row r="225" spans="1:1" x14ac:dyDescent="0.3">
      <c r="A225">
        <v>48115</v>
      </c>
    </row>
    <row r="226" spans="1:1" x14ac:dyDescent="0.3">
      <c r="A226">
        <v>20870</v>
      </c>
    </row>
    <row r="227" spans="1:1" x14ac:dyDescent="0.3">
      <c r="A227">
        <v>2510</v>
      </c>
    </row>
    <row r="228" spans="1:1" x14ac:dyDescent="0.3">
      <c r="A228">
        <v>46200</v>
      </c>
    </row>
    <row r="229" spans="1:1" x14ac:dyDescent="0.3">
      <c r="A229">
        <v>18340</v>
      </c>
    </row>
    <row r="230" spans="1:1" x14ac:dyDescent="0.3">
      <c r="A230">
        <v>35610</v>
      </c>
    </row>
    <row r="231" spans="1:1" x14ac:dyDescent="0.3">
      <c r="A231">
        <v>36225</v>
      </c>
    </row>
    <row r="232" spans="1:1" x14ac:dyDescent="0.3">
      <c r="A232">
        <v>5840</v>
      </c>
    </row>
    <row r="233" spans="1:1" x14ac:dyDescent="0.3">
      <c r="A233">
        <v>9950</v>
      </c>
    </row>
    <row r="234" spans="1:1" x14ac:dyDescent="0.3">
      <c r="A234">
        <v>2475</v>
      </c>
    </row>
    <row r="235" spans="1:1" x14ac:dyDescent="0.3">
      <c r="A235">
        <v>36575</v>
      </c>
    </row>
    <row r="236" spans="1:1" x14ac:dyDescent="0.3">
      <c r="A236">
        <v>36585</v>
      </c>
    </row>
    <row r="237" spans="1:1" x14ac:dyDescent="0.3">
      <c r="A237">
        <v>47910</v>
      </c>
    </row>
    <row r="238" spans="1:1" x14ac:dyDescent="0.3">
      <c r="A238">
        <v>475</v>
      </c>
    </row>
    <row r="239" spans="1:1" x14ac:dyDescent="0.3">
      <c r="A239">
        <v>49685</v>
      </c>
    </row>
    <row r="240" spans="1:1" x14ac:dyDescent="0.3">
      <c r="A240">
        <v>37285</v>
      </c>
    </row>
    <row r="241" spans="1:1" x14ac:dyDescent="0.3">
      <c r="A241">
        <v>4540</v>
      </c>
    </row>
    <row r="242" spans="1:1" x14ac:dyDescent="0.3">
      <c r="A242">
        <v>49935</v>
      </c>
    </row>
    <row r="243" spans="1:1" x14ac:dyDescent="0.3">
      <c r="A243">
        <v>49215</v>
      </c>
    </row>
    <row r="244" spans="1:1" x14ac:dyDescent="0.3">
      <c r="A244">
        <v>105</v>
      </c>
    </row>
    <row r="245" spans="1:1" x14ac:dyDescent="0.3">
      <c r="A245">
        <v>1585</v>
      </c>
    </row>
    <row r="246" spans="1:1" x14ac:dyDescent="0.3">
      <c r="A246">
        <v>6210</v>
      </c>
    </row>
    <row r="247" spans="1:1" x14ac:dyDescent="0.3">
      <c r="A247">
        <v>6215</v>
      </c>
    </row>
    <row r="248" spans="1:1" x14ac:dyDescent="0.3">
      <c r="A248">
        <v>110</v>
      </c>
    </row>
    <row r="249" spans="1:1" x14ac:dyDescent="0.3">
      <c r="A249">
        <v>22070</v>
      </c>
    </row>
    <row r="250" spans="1:1" x14ac:dyDescent="0.3">
      <c r="A250">
        <v>3475</v>
      </c>
    </row>
    <row r="251" spans="1:1" x14ac:dyDescent="0.3">
      <c r="A251">
        <v>12510</v>
      </c>
    </row>
    <row r="252" spans="1:1" x14ac:dyDescent="0.3">
      <c r="A252">
        <v>11890</v>
      </c>
    </row>
    <row r="253" spans="1:1" x14ac:dyDescent="0.3">
      <c r="A253">
        <v>6955</v>
      </c>
    </row>
    <row r="254" spans="1:1" x14ac:dyDescent="0.3">
      <c r="A254">
        <v>15225</v>
      </c>
    </row>
    <row r="255" spans="1:1" x14ac:dyDescent="0.3">
      <c r="A255">
        <v>9510</v>
      </c>
    </row>
    <row r="256" spans="1:1" x14ac:dyDescent="0.3">
      <c r="A256">
        <v>10230</v>
      </c>
    </row>
    <row r="257" spans="1:1" x14ac:dyDescent="0.3">
      <c r="A257">
        <v>120</v>
      </c>
    </row>
    <row r="258" spans="1:1" x14ac:dyDescent="0.3">
      <c r="A258">
        <v>18625</v>
      </c>
    </row>
    <row r="259" spans="1:1" x14ac:dyDescent="0.3">
      <c r="A259">
        <v>23265</v>
      </c>
    </row>
    <row r="260" spans="1:1" x14ac:dyDescent="0.3">
      <c r="A260">
        <v>3005</v>
      </c>
    </row>
    <row r="261" spans="1:1" x14ac:dyDescent="0.3">
      <c r="A261">
        <v>13355</v>
      </c>
    </row>
    <row r="262" spans="1:1" x14ac:dyDescent="0.3">
      <c r="A262">
        <v>940</v>
      </c>
    </row>
    <row r="263" spans="1:1" x14ac:dyDescent="0.3">
      <c r="A263">
        <v>1570</v>
      </c>
    </row>
    <row r="264" spans="1:1" x14ac:dyDescent="0.3">
      <c r="A264">
        <v>1800</v>
      </c>
    </row>
    <row r="265" spans="1:1" x14ac:dyDescent="0.3">
      <c r="A265">
        <v>1920</v>
      </c>
    </row>
    <row r="266" spans="1:1" x14ac:dyDescent="0.3">
      <c r="A266">
        <v>1940</v>
      </c>
    </row>
    <row r="267" spans="1:1" x14ac:dyDescent="0.3">
      <c r="A267">
        <v>2035</v>
      </c>
    </row>
    <row r="268" spans="1:1" x14ac:dyDescent="0.3">
      <c r="A268">
        <v>32615</v>
      </c>
    </row>
    <row r="269" spans="1:1" x14ac:dyDescent="0.3">
      <c r="A269">
        <v>2630</v>
      </c>
    </row>
    <row r="270" spans="1:1" x14ac:dyDescent="0.3">
      <c r="A270">
        <v>2760</v>
      </c>
    </row>
    <row r="271" spans="1:1" x14ac:dyDescent="0.3">
      <c r="A271">
        <v>155</v>
      </c>
    </row>
    <row r="272" spans="1:1" x14ac:dyDescent="0.3">
      <c r="A272">
        <v>95</v>
      </c>
    </row>
    <row r="273" spans="1:1" x14ac:dyDescent="0.3">
      <c r="A273">
        <v>2865</v>
      </c>
    </row>
    <row r="274" spans="1:1" x14ac:dyDescent="0.3">
      <c r="A274">
        <v>200</v>
      </c>
    </row>
    <row r="275" spans="1:1" x14ac:dyDescent="0.3">
      <c r="A275">
        <v>26400</v>
      </c>
    </row>
    <row r="276" spans="1:1" x14ac:dyDescent="0.3">
      <c r="A276">
        <v>115</v>
      </c>
    </row>
    <row r="277" spans="1:1" x14ac:dyDescent="0.3">
      <c r="A277">
        <v>115</v>
      </c>
    </row>
    <row r="278" spans="1:1" x14ac:dyDescent="0.3">
      <c r="A278">
        <v>27730</v>
      </c>
    </row>
    <row r="279" spans="1:1" x14ac:dyDescent="0.3">
      <c r="A279">
        <v>18495</v>
      </c>
    </row>
    <row r="280" spans="1:1" x14ac:dyDescent="0.3">
      <c r="A280">
        <v>125</v>
      </c>
    </row>
    <row r="281" spans="1:1" x14ac:dyDescent="0.3">
      <c r="A281">
        <v>5</v>
      </c>
    </row>
    <row r="282" spans="1:1" x14ac:dyDescent="0.3">
      <c r="A282">
        <v>225</v>
      </c>
    </row>
    <row r="283" spans="1:1" x14ac:dyDescent="0.3">
      <c r="A283">
        <v>225</v>
      </c>
    </row>
    <row r="284" spans="1:1" x14ac:dyDescent="0.3">
      <c r="A284">
        <v>225</v>
      </c>
    </row>
    <row r="285" spans="1:1" x14ac:dyDescent="0.3">
      <c r="A285">
        <v>15510</v>
      </c>
    </row>
    <row r="286" spans="1:1" x14ac:dyDescent="0.3">
      <c r="A286">
        <v>255</v>
      </c>
    </row>
    <row r="287" spans="1:1" x14ac:dyDescent="0.3">
      <c r="A287">
        <v>235</v>
      </c>
    </row>
    <row r="288" spans="1:1" x14ac:dyDescent="0.3">
      <c r="A288">
        <v>4690</v>
      </c>
    </row>
    <row r="289" spans="1:1" x14ac:dyDescent="0.3">
      <c r="A289">
        <v>6465</v>
      </c>
    </row>
    <row r="290" spans="1:1" x14ac:dyDescent="0.3">
      <c r="A290">
        <v>920</v>
      </c>
    </row>
    <row r="291" spans="1:1" x14ac:dyDescent="0.3">
      <c r="A291">
        <v>5130</v>
      </c>
    </row>
    <row r="292" spans="1:1" x14ac:dyDescent="0.3">
      <c r="A292">
        <v>5130</v>
      </c>
    </row>
    <row r="293" spans="1:1" x14ac:dyDescent="0.3">
      <c r="A293">
        <v>1885</v>
      </c>
    </row>
    <row r="294" spans="1:1" x14ac:dyDescent="0.3">
      <c r="A294">
        <v>5870</v>
      </c>
    </row>
    <row r="295" spans="1:1" x14ac:dyDescent="0.3">
      <c r="A295">
        <v>5875</v>
      </c>
    </row>
    <row r="296" spans="1:1" x14ac:dyDescent="0.3">
      <c r="A296">
        <v>2620</v>
      </c>
    </row>
    <row r="297" spans="1:1" x14ac:dyDescent="0.3">
      <c r="A297">
        <v>1680</v>
      </c>
    </row>
    <row r="298" spans="1:1" x14ac:dyDescent="0.3">
      <c r="A298">
        <v>22415</v>
      </c>
    </row>
    <row r="299" spans="1:1" x14ac:dyDescent="0.3">
      <c r="A299">
        <v>1800</v>
      </c>
    </row>
    <row r="300" spans="1:1" x14ac:dyDescent="0.3">
      <c r="A300">
        <v>3340</v>
      </c>
    </row>
    <row r="301" spans="1:1" x14ac:dyDescent="0.3">
      <c r="A301">
        <v>15</v>
      </c>
    </row>
    <row r="302" spans="1:1" x14ac:dyDescent="0.3">
      <c r="A302">
        <v>230</v>
      </c>
    </row>
    <row r="303" spans="1:1" x14ac:dyDescent="0.3">
      <c r="A303">
        <v>3575</v>
      </c>
    </row>
    <row r="304" spans="1:1" x14ac:dyDescent="0.3">
      <c r="A304">
        <v>3960</v>
      </c>
    </row>
    <row r="305" spans="1:1" x14ac:dyDescent="0.3">
      <c r="A305">
        <v>10</v>
      </c>
    </row>
    <row r="306" spans="1:1" x14ac:dyDescent="0.3">
      <c r="A306">
        <v>4070</v>
      </c>
    </row>
    <row r="307" spans="1:1" x14ac:dyDescent="0.3">
      <c r="A307">
        <v>20035</v>
      </c>
    </row>
    <row r="308" spans="1:1" x14ac:dyDescent="0.3">
      <c r="A308">
        <v>750</v>
      </c>
    </row>
    <row r="309" spans="1:1" x14ac:dyDescent="0.3">
      <c r="A309">
        <v>28425</v>
      </c>
    </row>
    <row r="310" spans="1:1" x14ac:dyDescent="0.3">
      <c r="A310">
        <v>725</v>
      </c>
    </row>
    <row r="311" spans="1:1" x14ac:dyDescent="0.3">
      <c r="A311">
        <v>5</v>
      </c>
    </row>
    <row r="312" spans="1:1" x14ac:dyDescent="0.3">
      <c r="A312">
        <v>7780</v>
      </c>
    </row>
    <row r="313" spans="1:1" x14ac:dyDescent="0.3">
      <c r="A313">
        <v>65</v>
      </c>
    </row>
    <row r="314" spans="1:1" x14ac:dyDescent="0.3">
      <c r="A314">
        <v>7785</v>
      </c>
    </row>
    <row r="315" spans="1:1" x14ac:dyDescent="0.3">
      <c r="A315">
        <v>80</v>
      </c>
    </row>
    <row r="316" spans="1:1" x14ac:dyDescent="0.3">
      <c r="A316">
        <v>20270</v>
      </c>
    </row>
    <row r="317" spans="1:1" x14ac:dyDescent="0.3">
      <c r="A317">
        <v>90</v>
      </c>
    </row>
    <row r="318" spans="1:1" x14ac:dyDescent="0.3">
      <c r="A318">
        <v>10</v>
      </c>
    </row>
    <row r="319" spans="1:1" x14ac:dyDescent="0.3">
      <c r="A319">
        <v>4465</v>
      </c>
    </row>
    <row r="320" spans="1:1" x14ac:dyDescent="0.3">
      <c r="A320">
        <v>0</v>
      </c>
    </row>
    <row r="321" spans="1:1" x14ac:dyDescent="0.3">
      <c r="A321">
        <v>270</v>
      </c>
    </row>
    <row r="322" spans="1:1" x14ac:dyDescent="0.3">
      <c r="A322">
        <v>41260</v>
      </c>
    </row>
    <row r="323" spans="1:1" x14ac:dyDescent="0.3">
      <c r="A323">
        <v>2760</v>
      </c>
    </row>
    <row r="324" spans="1:1" x14ac:dyDescent="0.3">
      <c r="A324">
        <v>22660</v>
      </c>
    </row>
    <row r="325" spans="1:1" x14ac:dyDescent="0.3">
      <c r="A325">
        <v>1110</v>
      </c>
    </row>
    <row r="326" spans="1:1" x14ac:dyDescent="0.3">
      <c r="A326">
        <v>0</v>
      </c>
    </row>
    <row r="327" spans="1:1" x14ac:dyDescent="0.3">
      <c r="A327">
        <v>85</v>
      </c>
    </row>
    <row r="328" spans="1:1" x14ac:dyDescent="0.3">
      <c r="A328">
        <v>10</v>
      </c>
    </row>
    <row r="329" spans="1:1" x14ac:dyDescent="0.3">
      <c r="A329">
        <v>1425</v>
      </c>
    </row>
    <row r="330" spans="1:1" x14ac:dyDescent="0.3">
      <c r="A330">
        <v>1550</v>
      </c>
    </row>
    <row r="331" spans="1:1" x14ac:dyDescent="0.3">
      <c r="A331">
        <v>690</v>
      </c>
    </row>
    <row r="332" spans="1:1" x14ac:dyDescent="0.3">
      <c r="A332">
        <v>840</v>
      </c>
    </row>
    <row r="333" spans="1:1" x14ac:dyDescent="0.3">
      <c r="A333">
        <v>8400</v>
      </c>
    </row>
    <row r="334" spans="1:1" x14ac:dyDescent="0.3">
      <c r="A334">
        <v>95</v>
      </c>
    </row>
    <row r="335" spans="1:1" x14ac:dyDescent="0.3">
      <c r="A335">
        <v>110</v>
      </c>
    </row>
    <row r="336" spans="1:1" x14ac:dyDescent="0.3">
      <c r="A336">
        <v>20</v>
      </c>
    </row>
    <row r="337" spans="1:1" x14ac:dyDescent="0.3">
      <c r="A337">
        <v>1640</v>
      </c>
    </row>
    <row r="338" spans="1:1" x14ac:dyDescent="0.3">
      <c r="A338">
        <v>560</v>
      </c>
    </row>
    <row r="339" spans="1:1" x14ac:dyDescent="0.3">
      <c r="A339">
        <v>85</v>
      </c>
    </row>
    <row r="340" spans="1:1" x14ac:dyDescent="0.3">
      <c r="A340">
        <v>575</v>
      </c>
    </row>
    <row r="341" spans="1:1" x14ac:dyDescent="0.3">
      <c r="A341">
        <v>39145</v>
      </c>
    </row>
    <row r="342" spans="1:1" x14ac:dyDescent="0.3">
      <c r="A342">
        <v>23745</v>
      </c>
    </row>
    <row r="343" spans="1:1" x14ac:dyDescent="0.3">
      <c r="A343">
        <v>26405</v>
      </c>
    </row>
    <row r="344" spans="1:1" x14ac:dyDescent="0.3">
      <c r="A344">
        <v>41285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4"/>
  <sheetViews>
    <sheetView workbookViewId="0">
      <selection activeCell="A3" sqref="A3"/>
    </sheetView>
  </sheetViews>
  <sheetFormatPr defaultRowHeight="14.4" x14ac:dyDescent="0.3"/>
  <cols>
    <col min="1" max="1" width="28.6640625" bestFit="1" customWidth="1"/>
    <col min="2" max="2" width="27.21875" bestFit="1" customWidth="1"/>
  </cols>
  <sheetData>
    <row r="3" spans="1:1" x14ac:dyDescent="0.3">
      <c r="A3" t="s">
        <v>2085</v>
      </c>
    </row>
    <row r="4" spans="1:1" x14ac:dyDescent="0.3">
      <c r="A4" s="7">
        <v>74.072969306770332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53"/>
  <sheetViews>
    <sheetView workbookViewId="0"/>
  </sheetViews>
  <sheetFormatPr defaultRowHeight="14.4" x14ac:dyDescent="0.3"/>
  <cols>
    <col min="1" max="1" width="15.6640625" bestFit="1" customWidth="1"/>
  </cols>
  <sheetData>
    <row r="1" spans="1:1" x14ac:dyDescent="0.3">
      <c r="A1" s="5" t="s">
        <v>2082</v>
      </c>
    </row>
    <row r="2" spans="1:1" x14ac:dyDescent="0.3">
      <c r="A2" s="6" t="s">
        <v>644</v>
      </c>
    </row>
    <row r="3" spans="1:1" x14ac:dyDescent="0.3">
      <c r="A3" s="6" t="s">
        <v>647</v>
      </c>
    </row>
    <row r="4" spans="1:1" x14ac:dyDescent="0.3">
      <c r="A4" s="6" t="s">
        <v>650</v>
      </c>
    </row>
    <row r="5" spans="1:1" x14ac:dyDescent="0.3">
      <c r="A5" s="6" t="s">
        <v>654</v>
      </c>
    </row>
    <row r="6" spans="1:1" x14ac:dyDescent="0.3">
      <c r="A6" s="6" t="s">
        <v>651</v>
      </c>
    </row>
    <row r="7" spans="1:1" x14ac:dyDescent="0.3">
      <c r="A7" s="6" t="s">
        <v>658</v>
      </c>
    </row>
    <row r="8" spans="1:1" x14ac:dyDescent="0.3">
      <c r="A8" s="6" t="s">
        <v>661</v>
      </c>
    </row>
    <row r="9" spans="1:1" x14ac:dyDescent="0.3">
      <c r="A9" s="6" t="s">
        <v>662</v>
      </c>
    </row>
    <row r="10" spans="1:1" x14ac:dyDescent="0.3">
      <c r="A10" s="6" t="s">
        <v>655</v>
      </c>
    </row>
    <row r="11" spans="1:1" x14ac:dyDescent="0.3">
      <c r="A11" s="6" t="s">
        <v>663</v>
      </c>
    </row>
    <row r="12" spans="1:1" x14ac:dyDescent="0.3">
      <c r="A12" s="6" t="s">
        <v>817</v>
      </c>
    </row>
    <row r="13" spans="1:1" x14ac:dyDescent="0.3">
      <c r="A13" s="8">
        <v>8.3333333333333332E-3</v>
      </c>
    </row>
    <row r="14" spans="1:1" x14ac:dyDescent="0.3">
      <c r="A14" s="8">
        <v>1.8055555555555557E-2</v>
      </c>
    </row>
    <row r="15" spans="1:1" x14ac:dyDescent="0.3">
      <c r="A15" s="8">
        <v>1.8749999999999999E-2</v>
      </c>
    </row>
    <row r="16" spans="1:1" x14ac:dyDescent="0.3">
      <c r="A16" s="8">
        <v>3.8194444444444441E-2</v>
      </c>
    </row>
    <row r="17" spans="1:1" x14ac:dyDescent="0.3">
      <c r="A17" s="8">
        <v>4.0972222222222222E-2</v>
      </c>
    </row>
    <row r="18" spans="1:1" x14ac:dyDescent="0.3">
      <c r="A18" s="8">
        <v>4.5833333333333337E-2</v>
      </c>
    </row>
    <row r="19" spans="1:1" x14ac:dyDescent="0.3">
      <c r="A19" s="8">
        <v>5.1388888888888894E-2</v>
      </c>
    </row>
    <row r="20" spans="1:1" x14ac:dyDescent="0.3">
      <c r="A20" s="8">
        <v>0.10277777777777779</v>
      </c>
    </row>
    <row r="21" spans="1:1" x14ac:dyDescent="0.3">
      <c r="A21" s="8">
        <v>0.10486111111111111</v>
      </c>
    </row>
    <row r="22" spans="1:1" x14ac:dyDescent="0.3">
      <c r="A22" s="8">
        <v>0.1111111111111111</v>
      </c>
    </row>
    <row r="23" spans="1:1" x14ac:dyDescent="0.3">
      <c r="A23" s="8">
        <v>0.13680555555555554</v>
      </c>
    </row>
    <row r="24" spans="1:1" x14ac:dyDescent="0.3">
      <c r="A24" s="8">
        <v>0.16388888888888889</v>
      </c>
    </row>
    <row r="25" spans="1:1" x14ac:dyDescent="0.3">
      <c r="A25" s="8">
        <v>0.18124999999999999</v>
      </c>
    </row>
    <row r="26" spans="1:1" x14ac:dyDescent="0.3">
      <c r="A26" s="8">
        <v>0.18263888888888891</v>
      </c>
    </row>
    <row r="27" spans="1:1" x14ac:dyDescent="0.3">
      <c r="A27" s="8">
        <v>0.57500000000000007</v>
      </c>
    </row>
    <row r="28" spans="1:1" x14ac:dyDescent="0.3">
      <c r="A28" s="8">
        <v>0.68194444444444446</v>
      </c>
    </row>
    <row r="29" spans="1:1" x14ac:dyDescent="0.3">
      <c r="A29" s="8">
        <v>0.68819444444444444</v>
      </c>
    </row>
    <row r="30" spans="1:1" x14ac:dyDescent="0.3">
      <c r="A30" s="8">
        <v>0.72569444444444453</v>
      </c>
    </row>
    <row r="31" spans="1:1" x14ac:dyDescent="0.3">
      <c r="A31" s="8">
        <v>0.74583333333333324</v>
      </c>
    </row>
    <row r="32" spans="1:1" x14ac:dyDescent="0.3">
      <c r="A32" s="8">
        <v>0.7680555555555556</v>
      </c>
    </row>
    <row r="33" spans="1:1" x14ac:dyDescent="0.3">
      <c r="A33" s="8">
        <v>0.77638888888888891</v>
      </c>
    </row>
    <row r="34" spans="1:1" x14ac:dyDescent="0.3">
      <c r="A34" s="8">
        <v>0.7993055555555556</v>
      </c>
    </row>
    <row r="35" spans="1:1" x14ac:dyDescent="0.3">
      <c r="A35" s="8">
        <v>0.80138888888888893</v>
      </c>
    </row>
    <row r="36" spans="1:1" x14ac:dyDescent="0.3">
      <c r="A36" s="8">
        <v>0.84722222222222221</v>
      </c>
    </row>
    <row r="37" spans="1:1" x14ac:dyDescent="0.3">
      <c r="A37" s="8">
        <v>0.85138888888888886</v>
      </c>
    </row>
    <row r="38" spans="1:1" x14ac:dyDescent="0.3">
      <c r="A38" s="8">
        <v>0.86249999999999993</v>
      </c>
    </row>
    <row r="39" spans="1:1" x14ac:dyDescent="0.3">
      <c r="A39" s="8">
        <v>0.87986111111111109</v>
      </c>
    </row>
    <row r="40" spans="1:1" x14ac:dyDescent="0.3">
      <c r="A40" s="8">
        <v>0.89513888888888893</v>
      </c>
    </row>
    <row r="41" spans="1:1" x14ac:dyDescent="0.3">
      <c r="A41" s="8">
        <v>0.8979166666666667</v>
      </c>
    </row>
    <row r="42" spans="1:1" x14ac:dyDescent="0.3">
      <c r="A42" s="8">
        <v>0.91180555555555554</v>
      </c>
    </row>
    <row r="43" spans="1:1" x14ac:dyDescent="0.3">
      <c r="A43" s="8">
        <v>0.93888888888888899</v>
      </c>
    </row>
    <row r="44" spans="1:1" x14ac:dyDescent="0.3">
      <c r="A44" s="8">
        <v>0.94236111111111109</v>
      </c>
    </row>
    <row r="45" spans="1:1" x14ac:dyDescent="0.3">
      <c r="A45" s="8">
        <v>0.98125000000000007</v>
      </c>
    </row>
    <row r="46" spans="1:1" x14ac:dyDescent="0.3">
      <c r="A46" s="8">
        <v>0.98611111111111116</v>
      </c>
    </row>
    <row r="47" spans="1:1" x14ac:dyDescent="0.3">
      <c r="A47" s="8">
        <v>0.99861111111111101</v>
      </c>
    </row>
    <row r="48" spans="1:1" x14ac:dyDescent="0.3">
      <c r="A48" s="9">
        <v>1.0333333333333334</v>
      </c>
    </row>
    <row r="49" spans="1:1" x14ac:dyDescent="0.3">
      <c r="A49" s="9">
        <v>1.0826388888888889</v>
      </c>
    </row>
    <row r="50" spans="1:1" x14ac:dyDescent="0.3">
      <c r="A50" s="9">
        <v>1.1104166666666666</v>
      </c>
    </row>
    <row r="51" spans="1:1" x14ac:dyDescent="0.3">
      <c r="A51" s="9">
        <v>1.1291666666666667</v>
      </c>
    </row>
    <row r="52" spans="1:1" x14ac:dyDescent="0.3">
      <c r="A52" s="9">
        <v>1.2923611111111111</v>
      </c>
    </row>
    <row r="53" spans="1:1" x14ac:dyDescent="0.3">
      <c r="A53" s="9">
        <v>1.6756944444444444</v>
      </c>
    </row>
    <row r="54" spans="1:1" x14ac:dyDescent="0.3">
      <c r="A54" s="9">
        <v>1.7701388888888889</v>
      </c>
    </row>
    <row r="55" spans="1:1" x14ac:dyDescent="0.3">
      <c r="A55" s="9">
        <v>1.848611111111111</v>
      </c>
    </row>
    <row r="56" spans="1:1" x14ac:dyDescent="0.3">
      <c r="A56" s="9">
        <v>1.8888888888888888</v>
      </c>
    </row>
    <row r="57" spans="1:1" x14ac:dyDescent="0.3">
      <c r="A57" s="9">
        <v>1.9006944444444445</v>
      </c>
    </row>
    <row r="58" spans="1:1" x14ac:dyDescent="0.3">
      <c r="A58" s="9">
        <v>1.9138888888888888</v>
      </c>
    </row>
    <row r="59" spans="1:1" x14ac:dyDescent="0.3">
      <c r="A59" s="9">
        <v>1.9201388888888888</v>
      </c>
    </row>
    <row r="60" spans="1:1" x14ac:dyDescent="0.3">
      <c r="A60" s="9">
        <v>1.9652777777777777</v>
      </c>
    </row>
    <row r="61" spans="1:1" x14ac:dyDescent="0.3">
      <c r="A61" s="9">
        <v>2.0013888888888891</v>
      </c>
    </row>
    <row r="62" spans="1:1" x14ac:dyDescent="0.3">
      <c r="A62" s="9">
        <v>2.0083333333333333</v>
      </c>
    </row>
    <row r="63" spans="1:1" x14ac:dyDescent="0.3">
      <c r="A63" s="9">
        <v>2.0569444444444445</v>
      </c>
    </row>
    <row r="64" spans="1:1" x14ac:dyDescent="0.3">
      <c r="A64" s="9">
        <v>2.0604166666666668</v>
      </c>
    </row>
    <row r="65" spans="1:1" x14ac:dyDescent="0.3">
      <c r="A65" s="9">
        <v>2.0750000000000002</v>
      </c>
    </row>
    <row r="66" spans="1:1" x14ac:dyDescent="0.3">
      <c r="A66" s="9">
        <v>2.1555555555555554</v>
      </c>
    </row>
    <row r="67" spans="1:1" x14ac:dyDescent="0.3">
      <c r="A67" s="9">
        <v>2.15625</v>
      </c>
    </row>
    <row r="68" spans="1:1" x14ac:dyDescent="0.3">
      <c r="A68" s="9">
        <v>2.1701388888888888</v>
      </c>
    </row>
    <row r="69" spans="1:1" x14ac:dyDescent="0.3">
      <c r="A69" s="9">
        <v>2.2659722222222221</v>
      </c>
    </row>
    <row r="70" spans="1:1" x14ac:dyDescent="0.3">
      <c r="A70" s="9">
        <v>2.7256944444444446</v>
      </c>
    </row>
    <row r="71" spans="1:1" x14ac:dyDescent="0.3">
      <c r="A71" s="9">
        <v>2.8895833333333334</v>
      </c>
    </row>
    <row r="72" spans="1:1" x14ac:dyDescent="0.3">
      <c r="A72" s="9">
        <v>2.9437500000000001</v>
      </c>
    </row>
    <row r="73" spans="1:1" x14ac:dyDescent="0.3">
      <c r="A73" s="9">
        <v>3.4354166666666668</v>
      </c>
    </row>
    <row r="74" spans="1:1" x14ac:dyDescent="0.3">
      <c r="A74" s="9">
        <v>3.9715277777777778</v>
      </c>
    </row>
    <row r="75" spans="1:1" x14ac:dyDescent="0.3">
      <c r="A75" s="9">
        <v>4.6749999999999998</v>
      </c>
    </row>
    <row r="76" spans="1:1" x14ac:dyDescent="0.3">
      <c r="A76" s="9">
        <v>4.7506944444444441</v>
      </c>
    </row>
    <row r="77" spans="1:1" x14ac:dyDescent="0.3">
      <c r="A77" s="9">
        <v>4.8270833333333334</v>
      </c>
    </row>
    <row r="78" spans="1:1" x14ac:dyDescent="0.3">
      <c r="A78" s="9">
        <v>5.0465277777777775</v>
      </c>
    </row>
    <row r="79" spans="1:1" x14ac:dyDescent="0.3">
      <c r="A79" s="9">
        <v>5.2027777777777775</v>
      </c>
    </row>
    <row r="80" spans="1:1" x14ac:dyDescent="0.3">
      <c r="A80" s="9">
        <v>5.2826388888888891</v>
      </c>
    </row>
    <row r="81" spans="1:1" x14ac:dyDescent="0.3">
      <c r="A81" s="9">
        <v>5.7590277777777779</v>
      </c>
    </row>
    <row r="82" spans="1:1" x14ac:dyDescent="0.3">
      <c r="A82" s="9">
        <v>5.7763888888888886</v>
      </c>
    </row>
    <row r="83" spans="1:1" x14ac:dyDescent="0.3">
      <c r="A83" s="9">
        <v>5.8590277777777775</v>
      </c>
    </row>
    <row r="84" spans="1:1" x14ac:dyDescent="0.3">
      <c r="A84" s="9">
        <v>5.8826388888888888</v>
      </c>
    </row>
    <row r="85" spans="1:1" x14ac:dyDescent="0.3">
      <c r="A85" s="9">
        <v>5.9694444444444441</v>
      </c>
    </row>
    <row r="86" spans="1:1" x14ac:dyDescent="0.3">
      <c r="A86" s="9">
        <v>6.0333333333333332</v>
      </c>
    </row>
    <row r="87" spans="1:1" x14ac:dyDescent="0.3">
      <c r="A87" s="9">
        <v>6.0576388888888886</v>
      </c>
    </row>
    <row r="88" spans="1:1" x14ac:dyDescent="0.3">
      <c r="A88" s="9">
        <v>6.2534722222222223</v>
      </c>
    </row>
    <row r="89" spans="1:1" x14ac:dyDescent="0.3">
      <c r="A89" s="9">
        <v>6.9006944444444445</v>
      </c>
    </row>
    <row r="90" spans="1:1" x14ac:dyDescent="0.3">
      <c r="A90" s="9">
        <v>6.9840277777777775</v>
      </c>
    </row>
    <row r="91" spans="1:1" x14ac:dyDescent="0.3">
      <c r="A91" s="9">
        <v>7.0305555555555559</v>
      </c>
    </row>
    <row r="92" spans="1:1" x14ac:dyDescent="0.3">
      <c r="A92" s="9">
        <v>7.1097222222222225</v>
      </c>
    </row>
    <row r="93" spans="1:1" x14ac:dyDescent="0.3">
      <c r="A93" s="9">
        <v>7.2902777777777779</v>
      </c>
    </row>
    <row r="94" spans="1:1" x14ac:dyDescent="0.3">
      <c r="A94" s="9">
        <v>7.6937499999999996</v>
      </c>
    </row>
    <row r="95" spans="1:1" x14ac:dyDescent="0.3">
      <c r="A95" s="9">
        <v>7.8472222222222223</v>
      </c>
    </row>
    <row r="96" spans="1:1" x14ac:dyDescent="0.3">
      <c r="A96" s="9">
        <v>7.9888888888888889</v>
      </c>
    </row>
    <row r="97" spans="1:1" x14ac:dyDescent="0.3">
      <c r="A97" s="9">
        <v>8.0826388888888889</v>
      </c>
    </row>
    <row r="98" spans="1:1" x14ac:dyDescent="0.3">
      <c r="A98" s="9">
        <v>8.1812500000000004</v>
      </c>
    </row>
    <row r="99" spans="1:1" x14ac:dyDescent="0.3">
      <c r="A99" s="9">
        <v>8.7958333333333343</v>
      </c>
    </row>
    <row r="100" spans="1:1" x14ac:dyDescent="0.3">
      <c r="A100" s="9">
        <v>8.875694444444445</v>
      </c>
    </row>
    <row r="101" spans="1:1" x14ac:dyDescent="0.3">
      <c r="A101" s="9">
        <v>9.0208333333333339</v>
      </c>
    </row>
    <row r="102" spans="1:1" x14ac:dyDescent="0.3">
      <c r="A102" s="9">
        <v>9.0513888888888889</v>
      </c>
    </row>
    <row r="103" spans="1:1" x14ac:dyDescent="0.3">
      <c r="A103" s="9">
        <v>9.2520833333333332</v>
      </c>
    </row>
    <row r="104" spans="1:1" x14ac:dyDescent="0.3">
      <c r="A104" s="9">
        <v>9.7409722222222221</v>
      </c>
    </row>
    <row r="105" spans="1:1" x14ac:dyDescent="0.3">
      <c r="A105" s="9">
        <v>9.8166666666666664</v>
      </c>
    </row>
    <row r="106" spans="1:1" x14ac:dyDescent="0.3">
      <c r="A106" s="9">
        <v>9.8291666666666657</v>
      </c>
    </row>
    <row r="107" spans="1:1" x14ac:dyDescent="0.3">
      <c r="A107" s="9">
        <v>9.8388888888888886</v>
      </c>
    </row>
    <row r="108" spans="1:1" x14ac:dyDescent="0.3">
      <c r="A108" s="9">
        <v>10.058333333333334</v>
      </c>
    </row>
    <row r="109" spans="1:1" x14ac:dyDescent="0.3">
      <c r="A109" s="9">
        <v>10.172916666666667</v>
      </c>
    </row>
    <row r="110" spans="1:1" x14ac:dyDescent="0.3">
      <c r="A110" s="9">
        <v>10.251388888888888</v>
      </c>
    </row>
    <row r="111" spans="1:1" x14ac:dyDescent="0.3">
      <c r="A111" s="9">
        <v>10.872916666666667</v>
      </c>
    </row>
    <row r="112" spans="1:1" x14ac:dyDescent="0.3">
      <c r="A112" s="9">
        <v>10.996527777777779</v>
      </c>
    </row>
    <row r="113" spans="1:1" x14ac:dyDescent="0.3">
      <c r="A113" s="9">
        <v>11.356249999999999</v>
      </c>
    </row>
    <row r="114" spans="1:1" x14ac:dyDescent="0.3">
      <c r="A114" s="9">
        <v>11.831250000000001</v>
      </c>
    </row>
    <row r="115" spans="1:1" x14ac:dyDescent="0.3">
      <c r="A115" s="9">
        <v>11.876388888888888</v>
      </c>
    </row>
    <row r="116" spans="1:1" x14ac:dyDescent="0.3">
      <c r="A116" s="9">
        <v>11.880555555555556</v>
      </c>
    </row>
    <row r="117" spans="1:1" x14ac:dyDescent="0.3">
      <c r="A117" s="9">
        <v>12.092361111111112</v>
      </c>
    </row>
    <row r="118" spans="1:1" x14ac:dyDescent="0.3">
      <c r="A118" s="9">
        <v>12.926388888888889</v>
      </c>
    </row>
    <row r="119" spans="1:1" x14ac:dyDescent="0.3">
      <c r="A119" s="9">
        <v>13.11736111111111</v>
      </c>
    </row>
    <row r="120" spans="1:1" x14ac:dyDescent="0.3">
      <c r="A120" s="9">
        <v>13.241666666666667</v>
      </c>
    </row>
    <row r="121" spans="1:1" x14ac:dyDescent="0.3">
      <c r="A121" s="9">
        <v>13.678472222222222</v>
      </c>
    </row>
    <row r="122" spans="1:1" x14ac:dyDescent="0.3">
      <c r="A122" s="9">
        <v>13.763888888888889</v>
      </c>
    </row>
    <row r="123" spans="1:1" x14ac:dyDescent="0.3">
      <c r="A123" s="9">
        <v>13.884722222222223</v>
      </c>
    </row>
    <row r="124" spans="1:1" x14ac:dyDescent="0.3">
      <c r="A124" s="9">
        <v>14.004166666666666</v>
      </c>
    </row>
    <row r="125" spans="1:1" x14ac:dyDescent="0.3">
      <c r="A125" s="9">
        <v>14.020833333333334</v>
      </c>
    </row>
    <row r="126" spans="1:1" x14ac:dyDescent="0.3">
      <c r="A126" s="9">
        <v>14.095138888888888</v>
      </c>
    </row>
    <row r="127" spans="1:1" x14ac:dyDescent="0.3">
      <c r="A127" s="9">
        <v>14.196527777777778</v>
      </c>
    </row>
    <row r="128" spans="1:1" x14ac:dyDescent="0.3">
      <c r="A128" s="9">
        <v>14.25625</v>
      </c>
    </row>
    <row r="129" spans="1:1" x14ac:dyDescent="0.3">
      <c r="A129" s="9">
        <v>14.963194444444444</v>
      </c>
    </row>
    <row r="130" spans="1:1" x14ac:dyDescent="0.3">
      <c r="A130" s="9">
        <v>15.029861111111112</v>
      </c>
    </row>
    <row r="131" spans="1:1" x14ac:dyDescent="0.3">
      <c r="A131" s="9">
        <v>15.040277777777778</v>
      </c>
    </row>
    <row r="132" spans="1:1" x14ac:dyDescent="0.3">
      <c r="A132" s="9">
        <v>15.738194444444444</v>
      </c>
    </row>
    <row r="133" spans="1:1" x14ac:dyDescent="0.3">
      <c r="A133" s="9">
        <v>15.902083333333334</v>
      </c>
    </row>
    <row r="134" spans="1:1" x14ac:dyDescent="0.3">
      <c r="A134" s="9">
        <v>16.02986111111111</v>
      </c>
    </row>
    <row r="135" spans="1:1" x14ac:dyDescent="0.3">
      <c r="A135" s="9">
        <v>16.159722222222221</v>
      </c>
    </row>
    <row r="136" spans="1:1" x14ac:dyDescent="0.3">
      <c r="A136" s="9">
        <v>16.205555555555556</v>
      </c>
    </row>
    <row r="137" spans="1:1" x14ac:dyDescent="0.3">
      <c r="A137" s="9">
        <v>16.902083333333334</v>
      </c>
    </row>
    <row r="138" spans="1:1" x14ac:dyDescent="0.3">
      <c r="A138" s="9">
        <v>16.968055555555555</v>
      </c>
    </row>
    <row r="139" spans="1:1" x14ac:dyDescent="0.3">
      <c r="A139" s="9">
        <v>17.052777777777777</v>
      </c>
    </row>
    <row r="140" spans="1:1" x14ac:dyDescent="0.3">
      <c r="A140" s="9">
        <v>17.087499999999999</v>
      </c>
    </row>
    <row r="141" spans="1:1" x14ac:dyDescent="0.3">
      <c r="A141" s="9">
        <v>17.165277777777778</v>
      </c>
    </row>
    <row r="142" spans="1:1" x14ac:dyDescent="0.3">
      <c r="A142" s="9">
        <v>17.243749999999999</v>
      </c>
    </row>
    <row r="143" spans="1:1" x14ac:dyDescent="0.3">
      <c r="A143" s="9">
        <v>17.24861111111111</v>
      </c>
    </row>
    <row r="144" spans="1:1" x14ac:dyDescent="0.3">
      <c r="A144" s="9">
        <v>17.977777777777778</v>
      </c>
    </row>
    <row r="145" spans="1:1" x14ac:dyDescent="0.3">
      <c r="A145" s="9">
        <v>17.997222222222224</v>
      </c>
    </row>
    <row r="146" spans="1:1" x14ac:dyDescent="0.3">
      <c r="A146" s="9">
        <v>18.025694444444444</v>
      </c>
    </row>
    <row r="147" spans="1:1" x14ac:dyDescent="0.3">
      <c r="A147" s="9">
        <v>18.050694444444446</v>
      </c>
    </row>
    <row r="148" spans="1:1" x14ac:dyDescent="0.3">
      <c r="A148" s="9">
        <v>18.290277777777778</v>
      </c>
    </row>
    <row r="149" spans="1:1" x14ac:dyDescent="0.3">
      <c r="A149" s="9">
        <v>18.292361111111113</v>
      </c>
    </row>
    <row r="150" spans="1:1" x14ac:dyDescent="0.3">
      <c r="A150" s="9">
        <v>19.12638888888889</v>
      </c>
    </row>
    <row r="151" spans="1:1" x14ac:dyDescent="0.3">
      <c r="A151" s="9">
        <v>19.890972222222221</v>
      </c>
    </row>
    <row r="152" spans="1:1" x14ac:dyDescent="0.3">
      <c r="A152" s="9">
        <v>20.274305555555557</v>
      </c>
    </row>
    <row r="153" spans="1:1" x14ac:dyDescent="0.3">
      <c r="A153" s="9">
        <v>20.662500000000001</v>
      </c>
    </row>
    <row r="154" spans="1:1" x14ac:dyDescent="0.3">
      <c r="A154" s="9">
        <v>20.897222222222222</v>
      </c>
    </row>
    <row r="155" spans="1:1" x14ac:dyDescent="0.3">
      <c r="A155" s="9">
        <v>20.93888888888889</v>
      </c>
    </row>
    <row r="156" spans="1:1" x14ac:dyDescent="0.3">
      <c r="A156" s="9">
        <v>21.040972222222223</v>
      </c>
    </row>
    <row r="157" spans="1:1" x14ac:dyDescent="0.3">
      <c r="A157" s="9">
        <v>21.22013888888889</v>
      </c>
    </row>
    <row r="158" spans="1:1" x14ac:dyDescent="0.3">
      <c r="A158" s="9">
        <v>21.825694444444444</v>
      </c>
    </row>
    <row r="159" spans="1:1" x14ac:dyDescent="0.3">
      <c r="A159" s="9">
        <v>21.838888888888889</v>
      </c>
    </row>
    <row r="160" spans="1:1" x14ac:dyDescent="0.3">
      <c r="A160" s="9">
        <v>21.921527777777779</v>
      </c>
    </row>
    <row r="161" spans="1:1" x14ac:dyDescent="0.3">
      <c r="A161" s="9">
        <v>22.086111111111112</v>
      </c>
    </row>
    <row r="162" spans="1:1" x14ac:dyDescent="0.3">
      <c r="A162" s="9">
        <v>23.005555555555556</v>
      </c>
    </row>
    <row r="163" spans="1:1" x14ac:dyDescent="0.3">
      <c r="A163" s="9">
        <v>23.012499999999999</v>
      </c>
    </row>
    <row r="164" spans="1:1" x14ac:dyDescent="0.3">
      <c r="A164" s="9">
        <v>23.872916666666665</v>
      </c>
    </row>
    <row r="165" spans="1:1" x14ac:dyDescent="0.3">
      <c r="A165" s="9">
        <v>23.90763888888889</v>
      </c>
    </row>
    <row r="166" spans="1:1" x14ac:dyDescent="0.3">
      <c r="A166" s="9">
        <v>24.175694444444446</v>
      </c>
    </row>
    <row r="167" spans="1:1" x14ac:dyDescent="0.3">
      <c r="A167" s="9">
        <v>24.261111111111113</v>
      </c>
    </row>
    <row r="168" spans="1:1" x14ac:dyDescent="0.3">
      <c r="A168" s="9">
        <v>24.28263888888889</v>
      </c>
    </row>
    <row r="169" spans="1:1" x14ac:dyDescent="0.3">
      <c r="A169" s="9">
        <v>24.300694444444446</v>
      </c>
    </row>
    <row r="170" spans="1:1" x14ac:dyDescent="0.3">
      <c r="A170" s="9">
        <v>25.075694444444444</v>
      </c>
    </row>
    <row r="171" spans="1:1" x14ac:dyDescent="0.3">
      <c r="A171" s="9">
        <v>25.173611111111111</v>
      </c>
    </row>
    <row r="172" spans="1:1" x14ac:dyDescent="0.3">
      <c r="A172" s="9">
        <v>25.202777777777779</v>
      </c>
    </row>
    <row r="173" spans="1:1" x14ac:dyDescent="0.3">
      <c r="A173" s="9">
        <v>25.975000000000001</v>
      </c>
    </row>
    <row r="174" spans="1:1" x14ac:dyDescent="0.3">
      <c r="A174" s="9">
        <v>26.010416666666668</v>
      </c>
    </row>
    <row r="175" spans="1:1" x14ac:dyDescent="0.3">
      <c r="A175" s="9">
        <v>26.912500000000001</v>
      </c>
    </row>
    <row r="176" spans="1:1" x14ac:dyDescent="0.3">
      <c r="A176" s="9">
        <v>27.274305555555557</v>
      </c>
    </row>
    <row r="177" spans="1:1" x14ac:dyDescent="0.3">
      <c r="A177" s="9">
        <v>27.840972222222224</v>
      </c>
    </row>
    <row r="178" spans="1:1" x14ac:dyDescent="0.3">
      <c r="A178" s="9">
        <v>27.902777777777779</v>
      </c>
    </row>
    <row r="179" spans="1:1" x14ac:dyDescent="0.3">
      <c r="A179" s="9">
        <v>28.074305555555554</v>
      </c>
    </row>
    <row r="180" spans="1:1" x14ac:dyDescent="0.3">
      <c r="A180" s="9">
        <v>28.243055555555557</v>
      </c>
    </row>
    <row r="181" spans="1:1" x14ac:dyDescent="0.3">
      <c r="A181" s="9">
        <v>28.393055555555556</v>
      </c>
    </row>
    <row r="182" spans="1:1" x14ac:dyDescent="0.3">
      <c r="A182" s="9">
        <v>28.981249999999999</v>
      </c>
    </row>
    <row r="183" spans="1:1" x14ac:dyDescent="0.3">
      <c r="A183" s="9">
        <v>29.068750000000001</v>
      </c>
    </row>
    <row r="184" spans="1:1" x14ac:dyDescent="0.3">
      <c r="A184" s="9">
        <v>29.802083333333332</v>
      </c>
    </row>
    <row r="185" spans="1:1" x14ac:dyDescent="0.3">
      <c r="A185" s="9">
        <v>29.940277777777776</v>
      </c>
    </row>
    <row r="186" spans="1:1" x14ac:dyDescent="0.3">
      <c r="A186" s="9">
        <v>31.302777777777777</v>
      </c>
    </row>
    <row r="187" spans="1:1" x14ac:dyDescent="0.3">
      <c r="A187" s="9">
        <v>33.006250000000001</v>
      </c>
    </row>
    <row r="188" spans="1:1" x14ac:dyDescent="0.3">
      <c r="A188" s="9">
        <v>33.948611111111113</v>
      </c>
    </row>
    <row r="189" spans="1:1" x14ac:dyDescent="0.3">
      <c r="A189" s="9">
        <v>34.113888888888887</v>
      </c>
    </row>
    <row r="190" spans="1:1" x14ac:dyDescent="0.3">
      <c r="A190" s="9">
        <v>34.833333333333336</v>
      </c>
    </row>
    <row r="191" spans="1:1" x14ac:dyDescent="0.3">
      <c r="A191" s="9">
        <v>35.822222222222223</v>
      </c>
    </row>
    <row r="192" spans="1:1" x14ac:dyDescent="0.3">
      <c r="A192" s="9">
        <v>37.218055555555559</v>
      </c>
    </row>
    <row r="193" spans="1:1" x14ac:dyDescent="0.3">
      <c r="A193" s="9">
        <v>37.868749999999999</v>
      </c>
    </row>
    <row r="194" spans="1:1" x14ac:dyDescent="0.3">
      <c r="A194" s="9">
        <v>38.822916666666664</v>
      </c>
    </row>
    <row r="195" spans="1:1" x14ac:dyDescent="0.3">
      <c r="A195" s="9">
        <v>39.095833333333331</v>
      </c>
    </row>
    <row r="196" spans="1:1" x14ac:dyDescent="0.3">
      <c r="A196" s="9">
        <v>39.770138888888887</v>
      </c>
    </row>
    <row r="197" spans="1:1" x14ac:dyDescent="0.3">
      <c r="A197" s="9">
        <v>40.49861111111111</v>
      </c>
    </row>
    <row r="198" spans="1:1" x14ac:dyDescent="0.3">
      <c r="A198" s="9">
        <v>40.922916666666666</v>
      </c>
    </row>
    <row r="199" spans="1:1" x14ac:dyDescent="0.3">
      <c r="A199" s="9">
        <v>40.978472222222223</v>
      </c>
    </row>
    <row r="200" spans="1:1" x14ac:dyDescent="0.3">
      <c r="A200" s="9">
        <v>41.388888888888886</v>
      </c>
    </row>
    <row r="201" spans="1:1" x14ac:dyDescent="0.3">
      <c r="A201" s="9">
        <v>41.77986111111111</v>
      </c>
    </row>
    <row r="202" spans="1:1" x14ac:dyDescent="0.3">
      <c r="A202" s="9">
        <v>41.981250000000003</v>
      </c>
    </row>
    <row r="203" spans="1:1" x14ac:dyDescent="0.3">
      <c r="A203" s="9">
        <v>42.77708333333333</v>
      </c>
    </row>
    <row r="204" spans="1:1" x14ac:dyDescent="0.3">
      <c r="A204" s="9">
        <v>42.78125</v>
      </c>
    </row>
    <row r="205" spans="1:1" x14ac:dyDescent="0.3">
      <c r="A205" s="9">
        <v>43.247916666666669</v>
      </c>
    </row>
    <row r="206" spans="1:1" x14ac:dyDescent="0.3">
      <c r="A206" s="9">
        <v>43.961111111111109</v>
      </c>
    </row>
    <row r="207" spans="1:1" x14ac:dyDescent="0.3">
      <c r="A207" s="9">
        <v>44.086111111111109</v>
      </c>
    </row>
    <row r="208" spans="1:1" x14ac:dyDescent="0.3">
      <c r="A208" s="9">
        <v>45.18333333333333</v>
      </c>
    </row>
    <row r="209" spans="1:1" x14ac:dyDescent="0.3">
      <c r="A209" s="9">
        <v>45.259027777777774</v>
      </c>
    </row>
    <row r="210" spans="1:1" x14ac:dyDescent="0.3">
      <c r="A210" s="9">
        <v>46.198611111111113</v>
      </c>
    </row>
    <row r="211" spans="1:1" x14ac:dyDescent="0.3">
      <c r="A211" s="9">
        <v>46.946527777777774</v>
      </c>
    </row>
    <row r="212" spans="1:1" x14ac:dyDescent="0.3">
      <c r="A212" s="9">
        <v>48.702083333333334</v>
      </c>
    </row>
    <row r="213" spans="1:1" x14ac:dyDescent="0.3">
      <c r="A213" s="9">
        <v>48.943750000000001</v>
      </c>
    </row>
    <row r="214" spans="1:1" x14ac:dyDescent="0.3">
      <c r="A214" s="9">
        <v>48.997916666666669</v>
      </c>
    </row>
    <row r="215" spans="1:1" x14ac:dyDescent="0.3">
      <c r="A215" s="9">
        <v>49.837499999999999</v>
      </c>
    </row>
    <row r="216" spans="1:1" x14ac:dyDescent="0.3">
      <c r="A216" s="9">
        <v>50.897916666666667</v>
      </c>
    </row>
    <row r="217" spans="1:1" x14ac:dyDescent="0.3">
      <c r="A217" s="9">
        <v>51.0625</v>
      </c>
    </row>
    <row r="218" spans="1:1" x14ac:dyDescent="0.3">
      <c r="A218" s="9">
        <v>51.77986111111111</v>
      </c>
    </row>
    <row r="219" spans="1:1" x14ac:dyDescent="0.3">
      <c r="A219" s="9">
        <v>51.817361111111111</v>
      </c>
    </row>
    <row r="220" spans="1:1" x14ac:dyDescent="0.3">
      <c r="A220" s="9">
        <v>51.935416666666669</v>
      </c>
    </row>
    <row r="221" spans="1:1" x14ac:dyDescent="0.3">
      <c r="A221" s="9">
        <v>52.213194444444447</v>
      </c>
    </row>
    <row r="222" spans="1:1" x14ac:dyDescent="0.3">
      <c r="A222" s="9">
        <v>53.740277777777777</v>
      </c>
    </row>
    <row r="223" spans="1:1" x14ac:dyDescent="0.3">
      <c r="A223" s="9">
        <v>53.885416666666664</v>
      </c>
    </row>
    <row r="224" spans="1:1" x14ac:dyDescent="0.3">
      <c r="A224" s="9">
        <v>55.96458333333333</v>
      </c>
    </row>
    <row r="225" spans="1:1" x14ac:dyDescent="0.3">
      <c r="A225" s="9">
        <v>57.977083333333333</v>
      </c>
    </row>
    <row r="226" spans="1:1" x14ac:dyDescent="0.3">
      <c r="A226" s="9">
        <v>58.981944444444444</v>
      </c>
    </row>
    <row r="227" spans="1:1" x14ac:dyDescent="0.3">
      <c r="A227" s="9">
        <v>60.210416666666667</v>
      </c>
    </row>
    <row r="228" spans="1:1" x14ac:dyDescent="0.3">
      <c r="A228" s="9">
        <v>62.963888888888889</v>
      </c>
    </row>
    <row r="229" spans="1:1" x14ac:dyDescent="0.3">
      <c r="A229" s="9">
        <v>64.848611111111111</v>
      </c>
    </row>
    <row r="230" spans="1:1" x14ac:dyDescent="0.3">
      <c r="A230" s="9">
        <v>64.906944444444449</v>
      </c>
    </row>
    <row r="231" spans="1:1" x14ac:dyDescent="0.3">
      <c r="A231" s="9">
        <v>66.822222222222223</v>
      </c>
    </row>
    <row r="232" spans="1:1" x14ac:dyDescent="0.3">
      <c r="A232" s="9">
        <v>70.029861111111117</v>
      </c>
    </row>
    <row r="233" spans="1:1" x14ac:dyDescent="0.3">
      <c r="A233" s="9">
        <v>70.040277777777774</v>
      </c>
    </row>
    <row r="234" spans="1:1" x14ac:dyDescent="0.3">
      <c r="A234" s="9">
        <v>71.015972222222217</v>
      </c>
    </row>
    <row r="235" spans="1:1" x14ac:dyDescent="0.3">
      <c r="A235" s="9">
        <v>71.024305555555557</v>
      </c>
    </row>
    <row r="236" spans="1:1" x14ac:dyDescent="0.3">
      <c r="A236" s="9">
        <v>71.029861111111117</v>
      </c>
    </row>
    <row r="237" spans="1:1" x14ac:dyDescent="0.3">
      <c r="A237" s="9">
        <v>71.03402777777778</v>
      </c>
    </row>
    <row r="238" spans="1:1" x14ac:dyDescent="0.3">
      <c r="A238" s="9">
        <v>71.052083333333329</v>
      </c>
    </row>
    <row r="239" spans="1:1" x14ac:dyDescent="0.3">
      <c r="A239" s="9">
        <v>73.47708333333334</v>
      </c>
    </row>
    <row r="240" spans="1:1" x14ac:dyDescent="0.3">
      <c r="A240" s="9">
        <v>75.916666666666671</v>
      </c>
    </row>
    <row r="241" spans="1:1" x14ac:dyDescent="0.3">
      <c r="A241" s="9">
        <v>76.330555555555549</v>
      </c>
    </row>
    <row r="242" spans="1:1" x14ac:dyDescent="0.3">
      <c r="A242" s="9">
        <v>79.254861111111111</v>
      </c>
    </row>
    <row r="243" spans="1:1" x14ac:dyDescent="0.3">
      <c r="A243" s="9">
        <v>80.655555555555551</v>
      </c>
    </row>
    <row r="244" spans="1:1" x14ac:dyDescent="0.3">
      <c r="A244" s="9">
        <v>81.083333333333329</v>
      </c>
    </row>
    <row r="245" spans="1:1" x14ac:dyDescent="0.3">
      <c r="A245" s="9">
        <v>82.919444444444451</v>
      </c>
    </row>
    <row r="246" spans="1:1" x14ac:dyDescent="0.3">
      <c r="A246" s="9">
        <v>83.052777777777777</v>
      </c>
    </row>
    <row r="247" spans="1:1" x14ac:dyDescent="0.3">
      <c r="A247" s="9">
        <v>83.095138888888883</v>
      </c>
    </row>
    <row r="248" spans="1:1" x14ac:dyDescent="0.3">
      <c r="A248" s="9">
        <v>84.12222222222222</v>
      </c>
    </row>
    <row r="249" spans="1:1" x14ac:dyDescent="0.3">
      <c r="A249" s="9">
        <v>85.261111111111106</v>
      </c>
    </row>
    <row r="250" spans="1:1" x14ac:dyDescent="0.3">
      <c r="A250" s="9">
        <v>86.303472222222226</v>
      </c>
    </row>
    <row r="251" spans="1:1" x14ac:dyDescent="0.3">
      <c r="A251" s="9">
        <v>86.890277777777783</v>
      </c>
    </row>
    <row r="252" spans="1:1" x14ac:dyDescent="0.3">
      <c r="A252" s="9">
        <v>91.095138888888883</v>
      </c>
    </row>
    <row r="253" spans="1:1" x14ac:dyDescent="0.3">
      <c r="A253" s="9">
        <v>91.193749999999994</v>
      </c>
    </row>
    <row r="254" spans="1:1" x14ac:dyDescent="0.3">
      <c r="A254" s="9">
        <v>92.049305555555549</v>
      </c>
    </row>
    <row r="255" spans="1:1" x14ac:dyDescent="0.3">
      <c r="A255" s="9">
        <v>93.249305555555551</v>
      </c>
    </row>
    <row r="256" spans="1:1" x14ac:dyDescent="0.3">
      <c r="A256" s="9">
        <v>94.189583333333331</v>
      </c>
    </row>
    <row r="257" spans="1:1" x14ac:dyDescent="0.3">
      <c r="A257" s="9">
        <v>98.161111111111111</v>
      </c>
    </row>
    <row r="258" spans="1:1" x14ac:dyDescent="0.3">
      <c r="A258" s="9">
        <v>99.121527777777771</v>
      </c>
    </row>
    <row r="259" spans="1:1" x14ac:dyDescent="0.3">
      <c r="A259" s="9">
        <v>99.881249999999994</v>
      </c>
    </row>
    <row r="260" spans="1:1" x14ac:dyDescent="0.3">
      <c r="A260" s="9">
        <v>101.15972222222223</v>
      </c>
    </row>
    <row r="261" spans="1:1" x14ac:dyDescent="0.3">
      <c r="A261" s="9">
        <v>101.92986111111111</v>
      </c>
    </row>
    <row r="262" spans="1:1" x14ac:dyDescent="0.3">
      <c r="A262" s="9">
        <v>102.71666666666667</v>
      </c>
    </row>
    <row r="263" spans="1:1" x14ac:dyDescent="0.3">
      <c r="A263" s="9">
        <v>102.91944444444445</v>
      </c>
    </row>
    <row r="264" spans="1:1" x14ac:dyDescent="0.3">
      <c r="A264" s="9">
        <v>102.96944444444445</v>
      </c>
    </row>
    <row r="265" spans="1:1" x14ac:dyDescent="0.3">
      <c r="A265" s="9">
        <v>103.88611111111111</v>
      </c>
    </row>
    <row r="266" spans="1:1" x14ac:dyDescent="0.3">
      <c r="A266" s="9">
        <v>103.89305555555555</v>
      </c>
    </row>
    <row r="267" spans="1:1" x14ac:dyDescent="0.3">
      <c r="A267" s="9">
        <v>104.02638888888889</v>
      </c>
    </row>
    <row r="268" spans="1:1" x14ac:dyDescent="0.3">
      <c r="A268" s="9">
        <v>104.25833333333334</v>
      </c>
    </row>
    <row r="269" spans="1:1" x14ac:dyDescent="0.3">
      <c r="A269" s="9">
        <v>106.83194444444445</v>
      </c>
    </row>
    <row r="270" spans="1:1" x14ac:dyDescent="0.3">
      <c r="A270" s="9">
        <v>111.13680555555555</v>
      </c>
    </row>
    <row r="271" spans="1:1" x14ac:dyDescent="0.3">
      <c r="A271" s="9">
        <v>111.30763888888889</v>
      </c>
    </row>
    <row r="272" spans="1:1" x14ac:dyDescent="0.3">
      <c r="A272" s="9">
        <v>112.94930555555555</v>
      </c>
    </row>
    <row r="273" spans="1:1" x14ac:dyDescent="0.3">
      <c r="A273" s="9">
        <v>113.00416666666666</v>
      </c>
    </row>
    <row r="274" spans="1:1" x14ac:dyDescent="0.3">
      <c r="A274" s="9">
        <v>113.01111111111111</v>
      </c>
    </row>
    <row r="275" spans="1:1" x14ac:dyDescent="0.3">
      <c r="A275" s="9">
        <v>115.84444444444445</v>
      </c>
    </row>
    <row r="276" spans="1:1" x14ac:dyDescent="0.3">
      <c r="A276" s="9">
        <v>115.98888888888889</v>
      </c>
    </row>
    <row r="277" spans="1:1" x14ac:dyDescent="0.3">
      <c r="A277" s="9">
        <v>117.04097222222222</v>
      </c>
    </row>
    <row r="278" spans="1:1" x14ac:dyDescent="0.3">
      <c r="A278" s="9">
        <v>121.94722222222222</v>
      </c>
    </row>
    <row r="279" spans="1:1" x14ac:dyDescent="0.3">
      <c r="A279" s="9">
        <v>126.88263888888889</v>
      </c>
    </row>
    <row r="280" spans="1:1" x14ac:dyDescent="0.3">
      <c r="A280" s="9">
        <v>129.26388888888889</v>
      </c>
    </row>
    <row r="281" spans="1:1" x14ac:dyDescent="0.3">
      <c r="A281" s="9">
        <v>129.96527777777777</v>
      </c>
    </row>
    <row r="282" spans="1:1" x14ac:dyDescent="0.3">
      <c r="A282" s="9">
        <v>130.75624999999999</v>
      </c>
    </row>
    <row r="283" spans="1:1" x14ac:dyDescent="0.3">
      <c r="A283" s="9">
        <v>132.12708333333333</v>
      </c>
    </row>
    <row r="284" spans="1:1" x14ac:dyDescent="0.3">
      <c r="A284" s="9">
        <v>133.20833333333334</v>
      </c>
    </row>
    <row r="285" spans="1:1" x14ac:dyDescent="0.3">
      <c r="A285" s="9">
        <v>133.85972222222222</v>
      </c>
    </row>
    <row r="286" spans="1:1" x14ac:dyDescent="0.3">
      <c r="A286" s="9">
        <v>141.19999999999999</v>
      </c>
    </row>
    <row r="287" spans="1:1" x14ac:dyDescent="0.3">
      <c r="A287" s="9">
        <v>144.01597222222222</v>
      </c>
    </row>
    <row r="288" spans="1:1" x14ac:dyDescent="0.3">
      <c r="A288" s="9">
        <v>147.8736111111111</v>
      </c>
    </row>
    <row r="289" spans="1:1" x14ac:dyDescent="0.3">
      <c r="A289" s="9">
        <v>147.87569444444443</v>
      </c>
    </row>
    <row r="290" spans="1:1" x14ac:dyDescent="0.3">
      <c r="A290" s="9">
        <v>149.01944444444445</v>
      </c>
    </row>
    <row r="291" spans="1:1" x14ac:dyDescent="0.3">
      <c r="A291" s="9">
        <v>150.13124999999999</v>
      </c>
    </row>
    <row r="292" spans="1:1" x14ac:dyDescent="0.3">
      <c r="A292" s="9">
        <v>152.84444444444443</v>
      </c>
    </row>
    <row r="293" spans="1:1" x14ac:dyDescent="0.3">
      <c r="A293" s="9">
        <v>154.1611111111111</v>
      </c>
    </row>
    <row r="294" spans="1:1" x14ac:dyDescent="0.3">
      <c r="A294" s="9">
        <v>155.23055555555555</v>
      </c>
    </row>
    <row r="295" spans="1:1" x14ac:dyDescent="0.3">
      <c r="A295" s="9">
        <v>155.97916666666666</v>
      </c>
    </row>
    <row r="296" spans="1:1" x14ac:dyDescent="0.3">
      <c r="A296" s="9">
        <v>156.79236111111112</v>
      </c>
    </row>
    <row r="297" spans="1:1" x14ac:dyDescent="0.3">
      <c r="A297" s="9">
        <v>159.10833333333332</v>
      </c>
    </row>
    <row r="298" spans="1:1" x14ac:dyDescent="0.3">
      <c r="A298" s="9">
        <v>165.02361111111111</v>
      </c>
    </row>
    <row r="299" spans="1:1" x14ac:dyDescent="0.3">
      <c r="A299" s="9">
        <v>166.97638888888889</v>
      </c>
    </row>
    <row r="300" spans="1:1" x14ac:dyDescent="0.3">
      <c r="A300" s="9">
        <v>168.94652777777779</v>
      </c>
    </row>
    <row r="301" spans="1:1" x14ac:dyDescent="0.3">
      <c r="A301" s="9">
        <v>171.93958333333333</v>
      </c>
    </row>
    <row r="302" spans="1:1" x14ac:dyDescent="0.3">
      <c r="A302" s="9">
        <v>173.94861111111112</v>
      </c>
    </row>
    <row r="303" spans="1:1" x14ac:dyDescent="0.3">
      <c r="A303" s="9">
        <v>175.92291666666668</v>
      </c>
    </row>
    <row r="304" spans="1:1" x14ac:dyDescent="0.3">
      <c r="A304" s="9">
        <v>176.90625</v>
      </c>
    </row>
    <row r="305" spans="1:1" x14ac:dyDescent="0.3">
      <c r="A305" s="9">
        <v>179.08819444444444</v>
      </c>
    </row>
    <row r="306" spans="1:1" x14ac:dyDescent="0.3">
      <c r="A306" s="9">
        <v>180.09652777777777</v>
      </c>
    </row>
    <row r="307" spans="1:1" x14ac:dyDescent="0.3">
      <c r="A307" s="9">
        <v>182.83472222222221</v>
      </c>
    </row>
    <row r="308" spans="1:1" x14ac:dyDescent="0.3">
      <c r="A308" s="9">
        <v>183.95625000000001</v>
      </c>
    </row>
    <row r="309" spans="1:1" x14ac:dyDescent="0.3">
      <c r="A309" s="9">
        <v>184.06041666666667</v>
      </c>
    </row>
    <row r="310" spans="1:1" x14ac:dyDescent="0.3">
      <c r="A310" s="9">
        <v>186.79930555555555</v>
      </c>
    </row>
    <row r="311" spans="1:1" x14ac:dyDescent="0.3">
      <c r="A311" s="9">
        <v>188.86666666666667</v>
      </c>
    </row>
    <row r="312" spans="1:1" x14ac:dyDescent="0.3">
      <c r="A312" s="9">
        <v>192.72986111111112</v>
      </c>
    </row>
    <row r="313" spans="1:1" x14ac:dyDescent="0.3">
      <c r="A313" s="9">
        <v>193.88402777777779</v>
      </c>
    </row>
    <row r="314" spans="1:1" x14ac:dyDescent="0.3">
      <c r="A314" s="9">
        <v>196.96875</v>
      </c>
    </row>
    <row r="315" spans="1:1" x14ac:dyDescent="0.3">
      <c r="A315" s="9">
        <v>197.87847222222223</v>
      </c>
    </row>
    <row r="316" spans="1:1" x14ac:dyDescent="0.3">
      <c r="A316" s="9">
        <v>204.13333333333333</v>
      </c>
    </row>
    <row r="317" spans="1:1" x14ac:dyDescent="0.3">
      <c r="A317" s="9">
        <v>212.89583333333334</v>
      </c>
    </row>
    <row r="318" spans="1:1" x14ac:dyDescent="0.3">
      <c r="A318" s="9">
        <v>213.94097222222223</v>
      </c>
    </row>
    <row r="319" spans="1:1" x14ac:dyDescent="0.3">
      <c r="A319" s="9">
        <v>217.87083333333334</v>
      </c>
    </row>
    <row r="320" spans="1:1" x14ac:dyDescent="0.3">
      <c r="A320" s="9">
        <v>220.02013888888888</v>
      </c>
    </row>
    <row r="321" spans="1:1" x14ac:dyDescent="0.3">
      <c r="A321" s="9">
        <v>220.08125000000001</v>
      </c>
    </row>
    <row r="322" spans="1:1" x14ac:dyDescent="0.3">
      <c r="A322" s="9">
        <v>226.8451388888889</v>
      </c>
    </row>
    <row r="323" spans="1:1" x14ac:dyDescent="0.3">
      <c r="A323" s="9">
        <v>230.9048611111111</v>
      </c>
    </row>
    <row r="324" spans="1:1" x14ac:dyDescent="0.3">
      <c r="A324" s="9">
        <v>231.09930555555556</v>
      </c>
    </row>
    <row r="325" spans="1:1" x14ac:dyDescent="0.3">
      <c r="A325" s="9">
        <v>235.98611111111111</v>
      </c>
    </row>
    <row r="326" spans="1:1" x14ac:dyDescent="0.3">
      <c r="A326" s="9">
        <v>236.88472222222222</v>
      </c>
    </row>
    <row r="327" spans="1:1" x14ac:dyDescent="0.3">
      <c r="A327" s="9">
        <v>243.8138888888889</v>
      </c>
    </row>
    <row r="328" spans="1:1" x14ac:dyDescent="0.3">
      <c r="A328" s="9">
        <v>245.06666666666666</v>
      </c>
    </row>
    <row r="329" spans="1:1" x14ac:dyDescent="0.3">
      <c r="A329" s="9">
        <v>264.9638888888889</v>
      </c>
    </row>
    <row r="330" spans="1:1" x14ac:dyDescent="0.3">
      <c r="A330" s="9">
        <v>271.81805555555553</v>
      </c>
    </row>
    <row r="331" spans="1:1" x14ac:dyDescent="0.3">
      <c r="A331" s="9">
        <v>291.28472222222223</v>
      </c>
    </row>
    <row r="332" spans="1:1" x14ac:dyDescent="0.3">
      <c r="A332" s="9">
        <v>296.75694444444446</v>
      </c>
    </row>
    <row r="333" spans="1:1" x14ac:dyDescent="0.3">
      <c r="A333" s="9">
        <v>297.93958333333336</v>
      </c>
    </row>
    <row r="334" spans="1:1" x14ac:dyDescent="0.3">
      <c r="A334" s="9">
        <v>301.88680555555555</v>
      </c>
    </row>
    <row r="335" spans="1:1" x14ac:dyDescent="0.3">
      <c r="A335" s="9">
        <v>304.81527777777779</v>
      </c>
    </row>
    <row r="336" spans="1:1" x14ac:dyDescent="0.3">
      <c r="A336" s="9">
        <v>304.88749999999999</v>
      </c>
    </row>
    <row r="337" spans="1:1" x14ac:dyDescent="0.3">
      <c r="A337" s="9">
        <v>310.74374999999998</v>
      </c>
    </row>
    <row r="338" spans="1:1" x14ac:dyDescent="0.3">
      <c r="A338" s="9">
        <v>311.85763888888891</v>
      </c>
    </row>
    <row r="339" spans="1:1" x14ac:dyDescent="0.3">
      <c r="A339" s="9">
        <v>312.08125000000001</v>
      </c>
    </row>
    <row r="340" spans="1:1" x14ac:dyDescent="0.3">
      <c r="A340" s="9">
        <v>326.09305555555557</v>
      </c>
    </row>
    <row r="341" spans="1:1" x14ac:dyDescent="0.3">
      <c r="A341" s="9">
        <v>326.23680555555558</v>
      </c>
    </row>
    <row r="342" spans="1:1" x14ac:dyDescent="0.3">
      <c r="A342" s="9">
        <v>343.85972222222222</v>
      </c>
    </row>
    <row r="343" spans="1:1" x14ac:dyDescent="0.3">
      <c r="A343" s="9">
        <v>344.04722222222222</v>
      </c>
    </row>
    <row r="344" spans="1:1" x14ac:dyDescent="0.3">
      <c r="A344" s="9">
        <v>356.89513888888888</v>
      </c>
    </row>
    <row r="345" spans="1:1" x14ac:dyDescent="0.3">
      <c r="A345" s="9">
        <v>362.02916666666664</v>
      </c>
    </row>
    <row r="346" spans="1:1" x14ac:dyDescent="0.3">
      <c r="A346" s="9">
        <v>368.22986111111112</v>
      </c>
    </row>
    <row r="347" spans="1:1" x14ac:dyDescent="0.3">
      <c r="A347" s="9">
        <v>385.02916666666664</v>
      </c>
    </row>
    <row r="348" spans="1:1" x14ac:dyDescent="0.3">
      <c r="A348" s="9">
        <v>399.2763888888889</v>
      </c>
    </row>
    <row r="349" spans="1:1" x14ac:dyDescent="0.3">
      <c r="A349" s="9">
        <v>400.99027777777781</v>
      </c>
    </row>
    <row r="350" spans="1:1" x14ac:dyDescent="0.3">
      <c r="A350" s="9">
        <v>410.13680555555555</v>
      </c>
    </row>
    <row r="351" spans="1:1" x14ac:dyDescent="0.3">
      <c r="A351" s="9">
        <v>414.08125000000001</v>
      </c>
    </row>
    <row r="352" spans="1:1" x14ac:dyDescent="0.3">
      <c r="A352" s="9">
        <v>416.16388888888889</v>
      </c>
    </row>
    <row r="353" spans="1:1" x14ac:dyDescent="0.3">
      <c r="A353" s="6" t="s">
        <v>2081</v>
      </c>
    </row>
  </sheetData>
  <pageMargins left="0.7" right="0.7" top="0.78740157499999996" bottom="0.78740157499999996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311"/>
  <sheetViews>
    <sheetView workbookViewId="0">
      <selection activeCell="A8" sqref="A8"/>
    </sheetView>
  </sheetViews>
  <sheetFormatPr defaultRowHeight="14.4" x14ac:dyDescent="0.3"/>
  <cols>
    <col min="1" max="1" width="15.109375" bestFit="1" customWidth="1"/>
    <col min="2" max="2" width="26.88671875" bestFit="1" customWidth="1"/>
  </cols>
  <sheetData>
    <row r="3" spans="1:2" x14ac:dyDescent="0.3">
      <c r="A3" s="5" t="s">
        <v>2082</v>
      </c>
      <c r="B3" t="s">
        <v>2383</v>
      </c>
    </row>
    <row r="4" spans="1:2" x14ac:dyDescent="0.3">
      <c r="A4" s="6" t="s">
        <v>2118</v>
      </c>
      <c r="B4" s="7">
        <v>6</v>
      </c>
    </row>
    <row r="5" spans="1:2" x14ac:dyDescent="0.3">
      <c r="A5" s="6" t="s">
        <v>2342</v>
      </c>
      <c r="B5" s="7">
        <v>2</v>
      </c>
    </row>
    <row r="6" spans="1:2" x14ac:dyDescent="0.3">
      <c r="A6" s="6" t="s">
        <v>644</v>
      </c>
      <c r="B6" s="7">
        <v>1</v>
      </c>
    </row>
    <row r="7" spans="1:2" x14ac:dyDescent="0.3">
      <c r="A7" s="6" t="s">
        <v>2214</v>
      </c>
      <c r="B7" s="7">
        <v>1</v>
      </c>
    </row>
    <row r="8" spans="1:2" x14ac:dyDescent="0.3">
      <c r="A8" s="6" t="s">
        <v>2213</v>
      </c>
      <c r="B8" s="7">
        <v>1</v>
      </c>
    </row>
    <row r="9" spans="1:2" x14ac:dyDescent="0.3">
      <c r="A9" s="6" t="s">
        <v>647</v>
      </c>
      <c r="B9" s="7">
        <v>1</v>
      </c>
    </row>
    <row r="10" spans="1:2" x14ac:dyDescent="0.3">
      <c r="A10" s="6" t="s">
        <v>2349</v>
      </c>
      <c r="B10" s="7">
        <v>2</v>
      </c>
    </row>
    <row r="11" spans="1:2" x14ac:dyDescent="0.3">
      <c r="A11" s="6" t="s">
        <v>2121</v>
      </c>
      <c r="B11" s="7">
        <v>1</v>
      </c>
    </row>
    <row r="12" spans="1:2" x14ac:dyDescent="0.3">
      <c r="A12" s="6" t="s">
        <v>2147</v>
      </c>
      <c r="B12" s="7">
        <v>1</v>
      </c>
    </row>
    <row r="13" spans="1:2" x14ac:dyDescent="0.3">
      <c r="A13" s="6" t="s">
        <v>2148</v>
      </c>
      <c r="B13" s="7">
        <v>1</v>
      </c>
    </row>
    <row r="14" spans="1:2" x14ac:dyDescent="0.3">
      <c r="A14" s="6" t="s">
        <v>650</v>
      </c>
      <c r="B14" s="7">
        <v>1</v>
      </c>
    </row>
    <row r="15" spans="1:2" x14ac:dyDescent="0.3">
      <c r="A15" s="6" t="s">
        <v>2151</v>
      </c>
      <c r="B15" s="7">
        <v>1</v>
      </c>
    </row>
    <row r="16" spans="1:2" x14ac:dyDescent="0.3">
      <c r="A16" s="6" t="s">
        <v>2126</v>
      </c>
      <c r="B16" s="7">
        <v>1</v>
      </c>
    </row>
    <row r="17" spans="1:2" x14ac:dyDescent="0.3">
      <c r="A17" s="6" t="s">
        <v>654</v>
      </c>
      <c r="B17" s="7">
        <v>1</v>
      </c>
    </row>
    <row r="18" spans="1:2" x14ac:dyDescent="0.3">
      <c r="A18" s="6" t="s">
        <v>2127</v>
      </c>
      <c r="B18" s="7">
        <v>1</v>
      </c>
    </row>
    <row r="19" spans="1:2" x14ac:dyDescent="0.3">
      <c r="A19" s="6" t="s">
        <v>2377</v>
      </c>
      <c r="B19" s="7">
        <v>1</v>
      </c>
    </row>
    <row r="20" spans="1:2" x14ac:dyDescent="0.3">
      <c r="A20" s="6" t="s">
        <v>651</v>
      </c>
      <c r="B20" s="7">
        <v>1</v>
      </c>
    </row>
    <row r="21" spans="1:2" x14ac:dyDescent="0.3">
      <c r="A21" s="6" t="s">
        <v>2173</v>
      </c>
      <c r="B21" s="7">
        <v>1</v>
      </c>
    </row>
    <row r="22" spans="1:2" x14ac:dyDescent="0.3">
      <c r="A22" s="6" t="s">
        <v>658</v>
      </c>
      <c r="B22" s="7">
        <v>1</v>
      </c>
    </row>
    <row r="23" spans="1:2" x14ac:dyDescent="0.3">
      <c r="A23" s="6" t="s">
        <v>2246</v>
      </c>
      <c r="B23" s="7">
        <v>1</v>
      </c>
    </row>
    <row r="24" spans="1:2" x14ac:dyDescent="0.3">
      <c r="A24" s="6" t="s">
        <v>661</v>
      </c>
      <c r="B24" s="7">
        <v>1</v>
      </c>
    </row>
    <row r="25" spans="1:2" x14ac:dyDescent="0.3">
      <c r="A25" s="6" t="s">
        <v>2378</v>
      </c>
      <c r="B25" s="7">
        <v>1</v>
      </c>
    </row>
    <row r="26" spans="1:2" x14ac:dyDescent="0.3">
      <c r="A26" s="6" t="s">
        <v>662</v>
      </c>
      <c r="B26" s="7">
        <v>1</v>
      </c>
    </row>
    <row r="27" spans="1:2" x14ac:dyDescent="0.3">
      <c r="A27" s="6" t="s">
        <v>655</v>
      </c>
      <c r="B27" s="7">
        <v>1</v>
      </c>
    </row>
    <row r="28" spans="1:2" x14ac:dyDescent="0.3">
      <c r="A28" s="6" t="s">
        <v>2297</v>
      </c>
      <c r="B28" s="7">
        <v>1</v>
      </c>
    </row>
    <row r="29" spans="1:2" x14ac:dyDescent="0.3">
      <c r="A29" s="6" t="s">
        <v>2351</v>
      </c>
      <c r="B29" s="7">
        <v>1</v>
      </c>
    </row>
    <row r="30" spans="1:2" x14ac:dyDescent="0.3">
      <c r="A30" s="6" t="s">
        <v>2352</v>
      </c>
      <c r="B30" s="7">
        <v>1</v>
      </c>
    </row>
    <row r="31" spans="1:2" x14ac:dyDescent="0.3">
      <c r="A31" s="6" t="s">
        <v>663</v>
      </c>
      <c r="B31" s="7">
        <v>1</v>
      </c>
    </row>
    <row r="32" spans="1:2" x14ac:dyDescent="0.3">
      <c r="A32" s="6" t="s">
        <v>2263</v>
      </c>
      <c r="B32" s="7">
        <v>1</v>
      </c>
    </row>
    <row r="33" spans="1:2" x14ac:dyDescent="0.3">
      <c r="A33" s="6" t="s">
        <v>2231</v>
      </c>
      <c r="B33" s="7">
        <v>1</v>
      </c>
    </row>
    <row r="34" spans="1:2" x14ac:dyDescent="0.3">
      <c r="A34" s="6" t="s">
        <v>2142</v>
      </c>
      <c r="B34" s="7">
        <v>1</v>
      </c>
    </row>
    <row r="35" spans="1:2" x14ac:dyDescent="0.3">
      <c r="A35" s="6" t="s">
        <v>2143</v>
      </c>
      <c r="B35" s="7">
        <v>1</v>
      </c>
    </row>
    <row r="36" spans="1:2" x14ac:dyDescent="0.3">
      <c r="A36" s="6" t="s">
        <v>2279</v>
      </c>
      <c r="B36" s="7">
        <v>1</v>
      </c>
    </row>
    <row r="37" spans="1:2" x14ac:dyDescent="0.3">
      <c r="A37" s="6" t="s">
        <v>2310</v>
      </c>
      <c r="B37" s="7">
        <v>1</v>
      </c>
    </row>
    <row r="38" spans="1:2" x14ac:dyDescent="0.3">
      <c r="A38" s="6" t="s">
        <v>2311</v>
      </c>
      <c r="B38" s="7">
        <v>1</v>
      </c>
    </row>
    <row r="39" spans="1:2" x14ac:dyDescent="0.3">
      <c r="A39" s="6" t="s">
        <v>2128</v>
      </c>
      <c r="B39" s="7">
        <v>1</v>
      </c>
    </row>
    <row r="40" spans="1:2" x14ac:dyDescent="0.3">
      <c r="A40" s="6" t="s">
        <v>2202</v>
      </c>
      <c r="B40" s="7">
        <v>1</v>
      </c>
    </row>
    <row r="41" spans="1:2" x14ac:dyDescent="0.3">
      <c r="A41" s="6" t="s">
        <v>2105</v>
      </c>
      <c r="B41" s="7">
        <v>1</v>
      </c>
    </row>
    <row r="42" spans="1:2" x14ac:dyDescent="0.3">
      <c r="A42" s="6" t="s">
        <v>2272</v>
      </c>
      <c r="B42" s="7">
        <v>1</v>
      </c>
    </row>
    <row r="43" spans="1:2" x14ac:dyDescent="0.3">
      <c r="A43" s="6" t="s">
        <v>2347</v>
      </c>
      <c r="B43" s="7">
        <v>1</v>
      </c>
    </row>
    <row r="44" spans="1:2" x14ac:dyDescent="0.3">
      <c r="A44" s="6" t="s">
        <v>2365</v>
      </c>
      <c r="B44" s="7">
        <v>1</v>
      </c>
    </row>
    <row r="45" spans="1:2" x14ac:dyDescent="0.3">
      <c r="A45" s="6" t="s">
        <v>2285</v>
      </c>
      <c r="B45" s="7">
        <v>1</v>
      </c>
    </row>
    <row r="46" spans="1:2" x14ac:dyDescent="0.3">
      <c r="A46" s="6" t="s">
        <v>2220</v>
      </c>
      <c r="B46" s="7">
        <v>2</v>
      </c>
    </row>
    <row r="47" spans="1:2" x14ac:dyDescent="0.3">
      <c r="A47" s="6" t="s">
        <v>2317</v>
      </c>
      <c r="B47" s="7">
        <v>1</v>
      </c>
    </row>
    <row r="48" spans="1:2" x14ac:dyDescent="0.3">
      <c r="A48" s="6" t="s">
        <v>2132</v>
      </c>
      <c r="B48" s="7">
        <v>1</v>
      </c>
    </row>
    <row r="49" spans="1:2" x14ac:dyDescent="0.3">
      <c r="A49" s="6" t="s">
        <v>2253</v>
      </c>
      <c r="B49" s="7">
        <v>1</v>
      </c>
    </row>
    <row r="50" spans="1:2" x14ac:dyDescent="0.3">
      <c r="A50" s="6" t="s">
        <v>2207</v>
      </c>
      <c r="B50" s="7">
        <v>1</v>
      </c>
    </row>
    <row r="51" spans="1:2" x14ac:dyDescent="0.3">
      <c r="A51" s="6" t="s">
        <v>2101</v>
      </c>
      <c r="B51" s="7">
        <v>1</v>
      </c>
    </row>
    <row r="52" spans="1:2" x14ac:dyDescent="0.3">
      <c r="A52" s="6" t="s">
        <v>2215</v>
      </c>
      <c r="B52" s="7">
        <v>1</v>
      </c>
    </row>
    <row r="53" spans="1:2" x14ac:dyDescent="0.3">
      <c r="A53" s="6" t="s">
        <v>2210</v>
      </c>
      <c r="B53" s="7">
        <v>1</v>
      </c>
    </row>
    <row r="54" spans="1:2" x14ac:dyDescent="0.3">
      <c r="A54" s="6" t="s">
        <v>2363</v>
      </c>
      <c r="B54" s="7">
        <v>1</v>
      </c>
    </row>
    <row r="55" spans="1:2" x14ac:dyDescent="0.3">
      <c r="A55" s="6" t="s">
        <v>2094</v>
      </c>
      <c r="B55" s="7">
        <v>2</v>
      </c>
    </row>
    <row r="56" spans="1:2" x14ac:dyDescent="0.3">
      <c r="A56" s="6" t="s">
        <v>2250</v>
      </c>
      <c r="B56" s="7">
        <v>1</v>
      </c>
    </row>
    <row r="57" spans="1:2" x14ac:dyDescent="0.3">
      <c r="A57" s="6" t="s">
        <v>2364</v>
      </c>
      <c r="B57" s="7">
        <v>1</v>
      </c>
    </row>
    <row r="58" spans="1:2" x14ac:dyDescent="0.3">
      <c r="A58" s="6" t="s">
        <v>2366</v>
      </c>
      <c r="B58" s="7">
        <v>1</v>
      </c>
    </row>
    <row r="59" spans="1:2" x14ac:dyDescent="0.3">
      <c r="A59" s="6" t="s">
        <v>2106</v>
      </c>
      <c r="B59" s="7">
        <v>2</v>
      </c>
    </row>
    <row r="60" spans="1:2" x14ac:dyDescent="0.3">
      <c r="A60" s="6" t="s">
        <v>2138</v>
      </c>
      <c r="B60" s="7">
        <v>1</v>
      </c>
    </row>
    <row r="61" spans="1:2" x14ac:dyDescent="0.3">
      <c r="A61" s="6" t="s">
        <v>2102</v>
      </c>
      <c r="B61" s="7">
        <v>1</v>
      </c>
    </row>
    <row r="62" spans="1:2" x14ac:dyDescent="0.3">
      <c r="A62" s="6" t="s">
        <v>2108</v>
      </c>
      <c r="B62" s="7">
        <v>1</v>
      </c>
    </row>
    <row r="63" spans="1:2" x14ac:dyDescent="0.3">
      <c r="A63" s="6" t="s">
        <v>2375</v>
      </c>
      <c r="B63" s="7">
        <v>1</v>
      </c>
    </row>
    <row r="64" spans="1:2" x14ac:dyDescent="0.3">
      <c r="A64" s="6" t="s">
        <v>2152</v>
      </c>
      <c r="B64" s="7">
        <v>2</v>
      </c>
    </row>
    <row r="65" spans="1:2" x14ac:dyDescent="0.3">
      <c r="A65" s="6" t="s">
        <v>2373</v>
      </c>
      <c r="B65" s="7">
        <v>2</v>
      </c>
    </row>
    <row r="66" spans="1:2" x14ac:dyDescent="0.3">
      <c r="A66" s="6" t="s">
        <v>2093</v>
      </c>
      <c r="B66" s="7">
        <v>1</v>
      </c>
    </row>
    <row r="67" spans="1:2" x14ac:dyDescent="0.3">
      <c r="A67" s="6" t="s">
        <v>2154</v>
      </c>
      <c r="B67" s="7">
        <v>4</v>
      </c>
    </row>
    <row r="68" spans="1:2" x14ac:dyDescent="0.3">
      <c r="A68" s="6" t="s">
        <v>2155</v>
      </c>
      <c r="B68" s="7">
        <v>1</v>
      </c>
    </row>
    <row r="69" spans="1:2" x14ac:dyDescent="0.3">
      <c r="A69" s="6" t="s">
        <v>2092</v>
      </c>
      <c r="B69" s="7">
        <v>1</v>
      </c>
    </row>
    <row r="70" spans="1:2" x14ac:dyDescent="0.3">
      <c r="A70" s="6" t="s">
        <v>2131</v>
      </c>
      <c r="B70" s="7">
        <v>1</v>
      </c>
    </row>
    <row r="71" spans="1:2" x14ac:dyDescent="0.3">
      <c r="A71" s="6" t="s">
        <v>2145</v>
      </c>
      <c r="B71" s="7">
        <v>2</v>
      </c>
    </row>
    <row r="72" spans="1:2" x14ac:dyDescent="0.3">
      <c r="A72" s="6" t="s">
        <v>2205</v>
      </c>
      <c r="B72" s="7">
        <v>1</v>
      </c>
    </row>
    <row r="73" spans="1:2" x14ac:dyDescent="0.3">
      <c r="A73" s="6" t="s">
        <v>2175</v>
      </c>
      <c r="B73" s="7">
        <v>1</v>
      </c>
    </row>
    <row r="74" spans="1:2" x14ac:dyDescent="0.3">
      <c r="A74" s="6" t="s">
        <v>2348</v>
      </c>
      <c r="B74" s="7">
        <v>1</v>
      </c>
    </row>
    <row r="75" spans="1:2" x14ac:dyDescent="0.3">
      <c r="A75" s="6" t="s">
        <v>2326</v>
      </c>
      <c r="B75" s="7">
        <v>1</v>
      </c>
    </row>
    <row r="76" spans="1:2" x14ac:dyDescent="0.3">
      <c r="A76" s="6" t="s">
        <v>2336</v>
      </c>
      <c r="B76" s="7">
        <v>2</v>
      </c>
    </row>
    <row r="77" spans="1:2" x14ac:dyDescent="0.3">
      <c r="A77" s="6" t="s">
        <v>2319</v>
      </c>
      <c r="B77" s="7">
        <v>1</v>
      </c>
    </row>
    <row r="78" spans="1:2" x14ac:dyDescent="0.3">
      <c r="A78" s="6" t="s">
        <v>2280</v>
      </c>
      <c r="B78" s="7">
        <v>1</v>
      </c>
    </row>
    <row r="79" spans="1:2" x14ac:dyDescent="0.3">
      <c r="A79" s="6" t="s">
        <v>2219</v>
      </c>
      <c r="B79" s="7">
        <v>1</v>
      </c>
    </row>
    <row r="80" spans="1:2" x14ac:dyDescent="0.3">
      <c r="A80" s="6" t="s">
        <v>2133</v>
      </c>
      <c r="B80" s="7">
        <v>1</v>
      </c>
    </row>
    <row r="81" spans="1:2" x14ac:dyDescent="0.3">
      <c r="A81" s="6" t="s">
        <v>2158</v>
      </c>
      <c r="B81" s="7">
        <v>1</v>
      </c>
    </row>
    <row r="82" spans="1:2" x14ac:dyDescent="0.3">
      <c r="A82" s="6" t="s">
        <v>2170</v>
      </c>
      <c r="B82" s="7">
        <v>1</v>
      </c>
    </row>
    <row r="83" spans="1:2" x14ac:dyDescent="0.3">
      <c r="A83" s="6" t="s">
        <v>2298</v>
      </c>
      <c r="B83" s="7">
        <v>1</v>
      </c>
    </row>
    <row r="84" spans="1:2" x14ac:dyDescent="0.3">
      <c r="A84" s="6" t="s">
        <v>2136</v>
      </c>
      <c r="B84" s="7">
        <v>1</v>
      </c>
    </row>
    <row r="85" spans="1:2" x14ac:dyDescent="0.3">
      <c r="A85" s="6" t="s">
        <v>2137</v>
      </c>
      <c r="B85" s="7">
        <v>1</v>
      </c>
    </row>
    <row r="86" spans="1:2" x14ac:dyDescent="0.3">
      <c r="A86" s="6" t="s">
        <v>2359</v>
      </c>
      <c r="B86" s="7">
        <v>3</v>
      </c>
    </row>
    <row r="87" spans="1:2" x14ac:dyDescent="0.3">
      <c r="A87" s="6" t="s">
        <v>2146</v>
      </c>
      <c r="B87" s="7">
        <v>3</v>
      </c>
    </row>
    <row r="88" spans="1:2" x14ac:dyDescent="0.3">
      <c r="A88" s="6" t="s">
        <v>2160</v>
      </c>
      <c r="B88" s="7">
        <v>1</v>
      </c>
    </row>
    <row r="89" spans="1:2" x14ac:dyDescent="0.3">
      <c r="A89" s="6" t="s">
        <v>2320</v>
      </c>
      <c r="B89" s="7">
        <v>1</v>
      </c>
    </row>
    <row r="90" spans="1:2" x14ac:dyDescent="0.3">
      <c r="A90" s="6" t="s">
        <v>2181</v>
      </c>
      <c r="B90" s="7">
        <v>1</v>
      </c>
    </row>
    <row r="91" spans="1:2" x14ac:dyDescent="0.3">
      <c r="A91" s="6" t="s">
        <v>2262</v>
      </c>
      <c r="B91" s="7">
        <v>1</v>
      </c>
    </row>
    <row r="92" spans="1:2" x14ac:dyDescent="0.3">
      <c r="A92" s="6" t="s">
        <v>2088</v>
      </c>
      <c r="B92" s="7">
        <v>4</v>
      </c>
    </row>
    <row r="93" spans="1:2" x14ac:dyDescent="0.3">
      <c r="A93" s="6" t="s">
        <v>2281</v>
      </c>
      <c r="B93" s="7">
        <v>1</v>
      </c>
    </row>
    <row r="94" spans="1:2" x14ac:dyDescent="0.3">
      <c r="A94" s="6" t="s">
        <v>2166</v>
      </c>
      <c r="B94" s="7">
        <v>1</v>
      </c>
    </row>
    <row r="95" spans="1:2" x14ac:dyDescent="0.3">
      <c r="A95" s="6" t="s">
        <v>2107</v>
      </c>
      <c r="B95" s="7">
        <v>1</v>
      </c>
    </row>
    <row r="96" spans="1:2" x14ac:dyDescent="0.3">
      <c r="A96" s="6" t="s">
        <v>2129</v>
      </c>
      <c r="B96" s="7">
        <v>1</v>
      </c>
    </row>
    <row r="97" spans="1:2" x14ac:dyDescent="0.3">
      <c r="A97" s="6" t="s">
        <v>2192</v>
      </c>
      <c r="B97" s="7">
        <v>1</v>
      </c>
    </row>
    <row r="98" spans="1:2" x14ac:dyDescent="0.3">
      <c r="A98" s="6" t="s">
        <v>2193</v>
      </c>
      <c r="B98" s="7">
        <v>1</v>
      </c>
    </row>
    <row r="99" spans="1:2" x14ac:dyDescent="0.3">
      <c r="A99" s="6" t="s">
        <v>2312</v>
      </c>
      <c r="B99" s="7">
        <v>2</v>
      </c>
    </row>
    <row r="100" spans="1:2" x14ac:dyDescent="0.3">
      <c r="A100" s="6" t="s">
        <v>2165</v>
      </c>
      <c r="B100" s="7">
        <v>1</v>
      </c>
    </row>
    <row r="101" spans="1:2" x14ac:dyDescent="0.3">
      <c r="A101" s="6" t="s">
        <v>2372</v>
      </c>
      <c r="B101" s="7">
        <v>1</v>
      </c>
    </row>
    <row r="102" spans="1:2" x14ac:dyDescent="0.3">
      <c r="A102" s="6" t="s">
        <v>2140</v>
      </c>
      <c r="B102" s="7">
        <v>1</v>
      </c>
    </row>
    <row r="103" spans="1:2" x14ac:dyDescent="0.3">
      <c r="A103" s="6" t="s">
        <v>2194</v>
      </c>
      <c r="B103" s="7">
        <v>1</v>
      </c>
    </row>
    <row r="104" spans="1:2" x14ac:dyDescent="0.3">
      <c r="A104" s="6" t="s">
        <v>2203</v>
      </c>
      <c r="B104" s="7">
        <v>3</v>
      </c>
    </row>
    <row r="105" spans="1:2" x14ac:dyDescent="0.3">
      <c r="A105" s="6" t="s">
        <v>2289</v>
      </c>
      <c r="B105" s="7">
        <v>1</v>
      </c>
    </row>
    <row r="106" spans="1:2" x14ac:dyDescent="0.3">
      <c r="A106" s="6" t="s">
        <v>2257</v>
      </c>
      <c r="B106" s="7">
        <v>2</v>
      </c>
    </row>
    <row r="107" spans="1:2" x14ac:dyDescent="0.3">
      <c r="A107" s="6" t="s">
        <v>2196</v>
      </c>
      <c r="B107" s="7">
        <v>1</v>
      </c>
    </row>
    <row r="108" spans="1:2" x14ac:dyDescent="0.3">
      <c r="A108" s="6" t="s">
        <v>2206</v>
      </c>
      <c r="B108" s="7">
        <v>1</v>
      </c>
    </row>
    <row r="109" spans="1:2" x14ac:dyDescent="0.3">
      <c r="A109" s="6" t="s">
        <v>2316</v>
      </c>
      <c r="B109" s="7">
        <v>1</v>
      </c>
    </row>
    <row r="110" spans="1:2" x14ac:dyDescent="0.3">
      <c r="A110" s="6" t="s">
        <v>2247</v>
      </c>
      <c r="B110" s="7">
        <v>1</v>
      </c>
    </row>
    <row r="111" spans="1:2" x14ac:dyDescent="0.3">
      <c r="A111" s="6" t="s">
        <v>2321</v>
      </c>
      <c r="B111" s="7">
        <v>1</v>
      </c>
    </row>
    <row r="112" spans="1:2" x14ac:dyDescent="0.3">
      <c r="A112" s="6" t="s">
        <v>2125</v>
      </c>
      <c r="B112" s="7">
        <v>1</v>
      </c>
    </row>
    <row r="113" spans="1:2" x14ac:dyDescent="0.3">
      <c r="A113" s="6" t="s">
        <v>2226</v>
      </c>
      <c r="B113" s="7">
        <v>1</v>
      </c>
    </row>
    <row r="114" spans="1:2" x14ac:dyDescent="0.3">
      <c r="A114" s="6" t="s">
        <v>2195</v>
      </c>
      <c r="B114" s="7">
        <v>1</v>
      </c>
    </row>
    <row r="115" spans="1:2" x14ac:dyDescent="0.3">
      <c r="A115" s="6" t="s">
        <v>2139</v>
      </c>
      <c r="B115" s="7">
        <v>1</v>
      </c>
    </row>
    <row r="116" spans="1:2" x14ac:dyDescent="0.3">
      <c r="A116" s="6" t="s">
        <v>2159</v>
      </c>
      <c r="B116" s="7">
        <v>1</v>
      </c>
    </row>
    <row r="117" spans="1:2" x14ac:dyDescent="0.3">
      <c r="A117" s="6" t="s">
        <v>2144</v>
      </c>
      <c r="B117" s="7">
        <v>1</v>
      </c>
    </row>
    <row r="118" spans="1:2" x14ac:dyDescent="0.3">
      <c r="A118" s="6" t="s">
        <v>2254</v>
      </c>
      <c r="B118" s="7">
        <v>1</v>
      </c>
    </row>
    <row r="119" spans="1:2" x14ac:dyDescent="0.3">
      <c r="A119" s="6" t="s">
        <v>2255</v>
      </c>
      <c r="B119" s="7">
        <v>1</v>
      </c>
    </row>
    <row r="120" spans="1:2" x14ac:dyDescent="0.3">
      <c r="A120" s="6" t="s">
        <v>2273</v>
      </c>
      <c r="B120" s="7">
        <v>2</v>
      </c>
    </row>
    <row r="121" spans="1:2" x14ac:dyDescent="0.3">
      <c r="A121" s="6" t="s">
        <v>2227</v>
      </c>
      <c r="B121" s="7">
        <v>1</v>
      </c>
    </row>
    <row r="122" spans="1:2" x14ac:dyDescent="0.3">
      <c r="A122" s="6" t="s">
        <v>2221</v>
      </c>
      <c r="B122" s="7">
        <v>2</v>
      </c>
    </row>
    <row r="123" spans="1:2" x14ac:dyDescent="0.3">
      <c r="A123" s="6" t="s">
        <v>2315</v>
      </c>
      <c r="B123" s="7">
        <v>1</v>
      </c>
    </row>
    <row r="124" spans="1:2" x14ac:dyDescent="0.3">
      <c r="A124" s="6" t="s">
        <v>2258</v>
      </c>
      <c r="B124" s="7">
        <v>1</v>
      </c>
    </row>
    <row r="125" spans="1:2" x14ac:dyDescent="0.3">
      <c r="A125" s="6" t="s">
        <v>2211</v>
      </c>
      <c r="B125" s="7">
        <v>1</v>
      </c>
    </row>
    <row r="126" spans="1:2" x14ac:dyDescent="0.3">
      <c r="A126" s="6" t="s">
        <v>2225</v>
      </c>
      <c r="B126" s="7">
        <v>1</v>
      </c>
    </row>
    <row r="127" spans="1:2" x14ac:dyDescent="0.3">
      <c r="A127" s="6" t="s">
        <v>2130</v>
      </c>
      <c r="B127" s="7">
        <v>1</v>
      </c>
    </row>
    <row r="128" spans="1:2" x14ac:dyDescent="0.3">
      <c r="A128" s="6" t="s">
        <v>2200</v>
      </c>
      <c r="B128" s="7">
        <v>1</v>
      </c>
    </row>
    <row r="129" spans="1:2" x14ac:dyDescent="0.3">
      <c r="A129" s="6" t="s">
        <v>2325</v>
      </c>
      <c r="B129" s="7">
        <v>1</v>
      </c>
    </row>
    <row r="130" spans="1:2" x14ac:dyDescent="0.3">
      <c r="A130" s="6" t="s">
        <v>2276</v>
      </c>
      <c r="B130" s="7">
        <v>1</v>
      </c>
    </row>
    <row r="131" spans="1:2" x14ac:dyDescent="0.3">
      <c r="A131" s="6" t="s">
        <v>2256</v>
      </c>
      <c r="B131" s="7">
        <v>1</v>
      </c>
    </row>
    <row r="132" spans="1:2" x14ac:dyDescent="0.3">
      <c r="A132" s="6" t="s">
        <v>2260</v>
      </c>
      <c r="B132" s="7">
        <v>2</v>
      </c>
    </row>
    <row r="133" spans="1:2" x14ac:dyDescent="0.3">
      <c r="A133" s="6" t="s">
        <v>2090</v>
      </c>
      <c r="B133" s="7">
        <v>1</v>
      </c>
    </row>
    <row r="134" spans="1:2" x14ac:dyDescent="0.3">
      <c r="A134" s="6" t="s">
        <v>2261</v>
      </c>
      <c r="B134" s="7">
        <v>1</v>
      </c>
    </row>
    <row r="135" spans="1:2" x14ac:dyDescent="0.3">
      <c r="A135" s="6" t="s">
        <v>2265</v>
      </c>
      <c r="B135" s="7">
        <v>1</v>
      </c>
    </row>
    <row r="136" spans="1:2" x14ac:dyDescent="0.3">
      <c r="A136" s="6" t="s">
        <v>2274</v>
      </c>
      <c r="B136" s="7">
        <v>1</v>
      </c>
    </row>
    <row r="137" spans="1:2" x14ac:dyDescent="0.3">
      <c r="A137" s="6" t="s">
        <v>2100</v>
      </c>
      <c r="B137" s="7">
        <v>1</v>
      </c>
    </row>
    <row r="138" spans="1:2" x14ac:dyDescent="0.3">
      <c r="A138" s="6" t="s">
        <v>2224</v>
      </c>
      <c r="B138" s="7">
        <v>2</v>
      </c>
    </row>
    <row r="139" spans="1:2" x14ac:dyDescent="0.3">
      <c r="A139" s="6" t="s">
        <v>2168</v>
      </c>
      <c r="B139" s="7">
        <v>1</v>
      </c>
    </row>
    <row r="140" spans="1:2" x14ac:dyDescent="0.3">
      <c r="A140" s="6" t="s">
        <v>2174</v>
      </c>
      <c r="B140" s="7">
        <v>1</v>
      </c>
    </row>
    <row r="141" spans="1:2" x14ac:dyDescent="0.3">
      <c r="A141" s="6" t="s">
        <v>2098</v>
      </c>
      <c r="B141" s="7">
        <v>2</v>
      </c>
    </row>
    <row r="142" spans="1:2" x14ac:dyDescent="0.3">
      <c r="A142" s="6" t="s">
        <v>2318</v>
      </c>
      <c r="B142" s="7">
        <v>1</v>
      </c>
    </row>
    <row r="143" spans="1:2" x14ac:dyDescent="0.3">
      <c r="A143" s="6" t="s">
        <v>2335</v>
      </c>
      <c r="B143" s="7">
        <v>1</v>
      </c>
    </row>
    <row r="144" spans="1:2" x14ac:dyDescent="0.3">
      <c r="A144" s="6" t="s">
        <v>2374</v>
      </c>
      <c r="B144" s="7">
        <v>1</v>
      </c>
    </row>
    <row r="145" spans="1:2" x14ac:dyDescent="0.3">
      <c r="A145" s="6" t="s">
        <v>2344</v>
      </c>
      <c r="B145" s="7">
        <v>1</v>
      </c>
    </row>
    <row r="146" spans="1:2" x14ac:dyDescent="0.3">
      <c r="A146" s="6" t="s">
        <v>2187</v>
      </c>
      <c r="B146" s="7">
        <v>1</v>
      </c>
    </row>
    <row r="147" spans="1:2" x14ac:dyDescent="0.3">
      <c r="A147" s="6" t="s">
        <v>2238</v>
      </c>
      <c r="B147" s="7">
        <v>1</v>
      </c>
    </row>
    <row r="148" spans="1:2" x14ac:dyDescent="0.3">
      <c r="A148" s="6" t="s">
        <v>2327</v>
      </c>
      <c r="B148" s="7">
        <v>1</v>
      </c>
    </row>
    <row r="149" spans="1:2" x14ac:dyDescent="0.3">
      <c r="A149" s="6" t="s">
        <v>2309</v>
      </c>
      <c r="B149" s="7">
        <v>1</v>
      </c>
    </row>
    <row r="150" spans="1:2" x14ac:dyDescent="0.3">
      <c r="A150" s="6" t="s">
        <v>2167</v>
      </c>
      <c r="B150" s="7">
        <v>1</v>
      </c>
    </row>
    <row r="151" spans="1:2" x14ac:dyDescent="0.3">
      <c r="A151" s="6" t="s">
        <v>2161</v>
      </c>
      <c r="B151" s="7">
        <v>1</v>
      </c>
    </row>
    <row r="152" spans="1:2" x14ac:dyDescent="0.3">
      <c r="A152" s="6" t="s">
        <v>2241</v>
      </c>
      <c r="B152" s="7">
        <v>1</v>
      </c>
    </row>
    <row r="153" spans="1:2" x14ac:dyDescent="0.3">
      <c r="A153" s="6" t="s">
        <v>2376</v>
      </c>
      <c r="B153" s="7">
        <v>1</v>
      </c>
    </row>
    <row r="154" spans="1:2" x14ac:dyDescent="0.3">
      <c r="A154" s="6" t="s">
        <v>2271</v>
      </c>
      <c r="B154" s="7">
        <v>1</v>
      </c>
    </row>
    <row r="155" spans="1:2" x14ac:dyDescent="0.3">
      <c r="A155" s="6" t="s">
        <v>2284</v>
      </c>
      <c r="B155" s="7">
        <v>1</v>
      </c>
    </row>
    <row r="156" spans="1:2" x14ac:dyDescent="0.3">
      <c r="A156" s="6" t="s">
        <v>2109</v>
      </c>
      <c r="B156" s="7">
        <v>2</v>
      </c>
    </row>
    <row r="157" spans="1:2" x14ac:dyDescent="0.3">
      <c r="A157" s="6" t="s">
        <v>2288</v>
      </c>
      <c r="B157" s="7">
        <v>1</v>
      </c>
    </row>
    <row r="158" spans="1:2" x14ac:dyDescent="0.3">
      <c r="A158" s="6" t="s">
        <v>2189</v>
      </c>
      <c r="B158" s="7">
        <v>1</v>
      </c>
    </row>
    <row r="159" spans="1:2" x14ac:dyDescent="0.3">
      <c r="A159" s="6" t="s">
        <v>2287</v>
      </c>
      <c r="B159" s="7">
        <v>1</v>
      </c>
    </row>
    <row r="160" spans="1:2" x14ac:dyDescent="0.3">
      <c r="A160" s="6" t="s">
        <v>2091</v>
      </c>
      <c r="B160" s="7">
        <v>1</v>
      </c>
    </row>
    <row r="161" spans="1:2" x14ac:dyDescent="0.3">
      <c r="A161" s="6" t="s">
        <v>2157</v>
      </c>
      <c r="B161" s="7">
        <v>1</v>
      </c>
    </row>
    <row r="162" spans="1:2" x14ac:dyDescent="0.3">
      <c r="A162" s="6" t="s">
        <v>2251</v>
      </c>
      <c r="B162" s="7">
        <v>1</v>
      </c>
    </row>
    <row r="163" spans="1:2" x14ac:dyDescent="0.3">
      <c r="A163" s="6" t="s">
        <v>2252</v>
      </c>
      <c r="B163" s="7">
        <v>1</v>
      </c>
    </row>
    <row r="164" spans="1:2" x14ac:dyDescent="0.3">
      <c r="A164" s="6" t="s">
        <v>2212</v>
      </c>
      <c r="B164" s="7">
        <v>1</v>
      </c>
    </row>
    <row r="165" spans="1:2" x14ac:dyDescent="0.3">
      <c r="A165" s="6" t="s">
        <v>2248</v>
      </c>
      <c r="B165" s="7">
        <v>1</v>
      </c>
    </row>
    <row r="166" spans="1:2" x14ac:dyDescent="0.3">
      <c r="A166" s="6" t="s">
        <v>2328</v>
      </c>
      <c r="B166" s="7">
        <v>2</v>
      </c>
    </row>
    <row r="167" spans="1:2" x14ac:dyDescent="0.3">
      <c r="A167" s="6" t="s">
        <v>2222</v>
      </c>
      <c r="B167" s="7">
        <v>1</v>
      </c>
    </row>
    <row r="168" spans="1:2" x14ac:dyDescent="0.3">
      <c r="A168" s="6" t="s">
        <v>2294</v>
      </c>
      <c r="B168" s="7">
        <v>1</v>
      </c>
    </row>
    <row r="169" spans="1:2" x14ac:dyDescent="0.3">
      <c r="A169" s="6" t="s">
        <v>2341</v>
      </c>
      <c r="B169" s="7">
        <v>1</v>
      </c>
    </row>
    <row r="170" spans="1:2" x14ac:dyDescent="0.3">
      <c r="A170" s="6" t="s">
        <v>2322</v>
      </c>
      <c r="B170" s="7">
        <v>1</v>
      </c>
    </row>
    <row r="171" spans="1:2" x14ac:dyDescent="0.3">
      <c r="A171" s="6" t="s">
        <v>2266</v>
      </c>
      <c r="B171" s="7">
        <v>1</v>
      </c>
    </row>
    <row r="172" spans="1:2" x14ac:dyDescent="0.3">
      <c r="A172" s="6" t="s">
        <v>2259</v>
      </c>
      <c r="B172" s="7">
        <v>1</v>
      </c>
    </row>
    <row r="173" spans="1:2" x14ac:dyDescent="0.3">
      <c r="A173" s="6" t="s">
        <v>2350</v>
      </c>
      <c r="B173" s="7">
        <v>1</v>
      </c>
    </row>
    <row r="174" spans="1:2" x14ac:dyDescent="0.3">
      <c r="A174" s="6" t="s">
        <v>2104</v>
      </c>
      <c r="B174" s="7">
        <v>1</v>
      </c>
    </row>
    <row r="175" spans="1:2" x14ac:dyDescent="0.3">
      <c r="A175" s="6" t="s">
        <v>2162</v>
      </c>
      <c r="B175" s="7">
        <v>1</v>
      </c>
    </row>
    <row r="176" spans="1:2" x14ac:dyDescent="0.3">
      <c r="A176" s="6" t="s">
        <v>2329</v>
      </c>
      <c r="B176" s="7">
        <v>1</v>
      </c>
    </row>
    <row r="177" spans="1:2" x14ac:dyDescent="0.3">
      <c r="A177" s="6" t="s">
        <v>2095</v>
      </c>
      <c r="B177" s="7">
        <v>1</v>
      </c>
    </row>
    <row r="178" spans="1:2" x14ac:dyDescent="0.3">
      <c r="A178" s="6" t="s">
        <v>2330</v>
      </c>
      <c r="B178" s="7">
        <v>1</v>
      </c>
    </row>
    <row r="179" spans="1:2" x14ac:dyDescent="0.3">
      <c r="A179" s="6" t="s">
        <v>2208</v>
      </c>
      <c r="B179" s="7">
        <v>1</v>
      </c>
    </row>
    <row r="180" spans="1:2" x14ac:dyDescent="0.3">
      <c r="A180" s="6" t="s">
        <v>2089</v>
      </c>
      <c r="B180" s="7">
        <v>2</v>
      </c>
    </row>
    <row r="181" spans="1:2" x14ac:dyDescent="0.3">
      <c r="A181" s="6" t="s">
        <v>2338</v>
      </c>
      <c r="B181" s="7">
        <v>1</v>
      </c>
    </row>
    <row r="182" spans="1:2" x14ac:dyDescent="0.3">
      <c r="A182" s="6" t="s">
        <v>2361</v>
      </c>
      <c r="B182" s="7">
        <v>1</v>
      </c>
    </row>
    <row r="183" spans="1:2" x14ac:dyDescent="0.3">
      <c r="A183" s="6" t="s">
        <v>2217</v>
      </c>
      <c r="B183" s="7">
        <v>1</v>
      </c>
    </row>
    <row r="184" spans="1:2" x14ac:dyDescent="0.3">
      <c r="A184" s="6" t="s">
        <v>2367</v>
      </c>
      <c r="B184" s="7">
        <v>1</v>
      </c>
    </row>
    <row r="185" spans="1:2" x14ac:dyDescent="0.3">
      <c r="A185" s="6" t="s">
        <v>2331</v>
      </c>
      <c r="B185" s="7">
        <v>1</v>
      </c>
    </row>
    <row r="186" spans="1:2" x14ac:dyDescent="0.3">
      <c r="A186" s="6" t="s">
        <v>2096</v>
      </c>
      <c r="B186" s="7">
        <v>1</v>
      </c>
    </row>
    <row r="187" spans="1:2" x14ac:dyDescent="0.3">
      <c r="A187" s="6" t="s">
        <v>2163</v>
      </c>
      <c r="B187" s="7">
        <v>1</v>
      </c>
    </row>
    <row r="188" spans="1:2" x14ac:dyDescent="0.3">
      <c r="A188" s="6" t="s">
        <v>2282</v>
      </c>
      <c r="B188" s="7">
        <v>1</v>
      </c>
    </row>
    <row r="189" spans="1:2" x14ac:dyDescent="0.3">
      <c r="A189" s="6" t="s">
        <v>2216</v>
      </c>
      <c r="B189" s="7">
        <v>1</v>
      </c>
    </row>
    <row r="190" spans="1:2" x14ac:dyDescent="0.3">
      <c r="A190" s="6" t="s">
        <v>2111</v>
      </c>
      <c r="B190" s="7">
        <v>2</v>
      </c>
    </row>
    <row r="191" spans="1:2" x14ac:dyDescent="0.3">
      <c r="A191" s="6" t="s">
        <v>2291</v>
      </c>
      <c r="B191" s="7">
        <v>1</v>
      </c>
    </row>
    <row r="192" spans="1:2" x14ac:dyDescent="0.3">
      <c r="A192" s="6" t="s">
        <v>2177</v>
      </c>
      <c r="B192" s="7">
        <v>1</v>
      </c>
    </row>
    <row r="193" spans="1:2" x14ac:dyDescent="0.3">
      <c r="A193" s="6" t="s">
        <v>2198</v>
      </c>
      <c r="B193" s="7">
        <v>1</v>
      </c>
    </row>
    <row r="194" spans="1:2" x14ac:dyDescent="0.3">
      <c r="A194" s="6" t="s">
        <v>2244</v>
      </c>
      <c r="B194" s="7">
        <v>1</v>
      </c>
    </row>
    <row r="195" spans="1:2" x14ac:dyDescent="0.3">
      <c r="A195" s="6" t="s">
        <v>2275</v>
      </c>
      <c r="B195" s="7">
        <v>1</v>
      </c>
    </row>
    <row r="196" spans="1:2" x14ac:dyDescent="0.3">
      <c r="A196" s="6" t="s">
        <v>2097</v>
      </c>
      <c r="B196" s="7">
        <v>2</v>
      </c>
    </row>
    <row r="197" spans="1:2" x14ac:dyDescent="0.3">
      <c r="A197" s="6" t="s">
        <v>2112</v>
      </c>
      <c r="B197" s="7">
        <v>1</v>
      </c>
    </row>
    <row r="198" spans="1:2" x14ac:dyDescent="0.3">
      <c r="A198" s="6" t="s">
        <v>2233</v>
      </c>
      <c r="B198" s="7">
        <v>1</v>
      </c>
    </row>
    <row r="199" spans="1:2" x14ac:dyDescent="0.3">
      <c r="A199" s="6" t="s">
        <v>2176</v>
      </c>
      <c r="B199" s="7">
        <v>1</v>
      </c>
    </row>
    <row r="200" spans="1:2" x14ac:dyDescent="0.3">
      <c r="A200" s="6" t="s">
        <v>2113</v>
      </c>
      <c r="B200" s="7">
        <v>1</v>
      </c>
    </row>
    <row r="201" spans="1:2" x14ac:dyDescent="0.3">
      <c r="A201" s="6" t="s">
        <v>2230</v>
      </c>
      <c r="B201" s="7">
        <v>1</v>
      </c>
    </row>
    <row r="202" spans="1:2" x14ac:dyDescent="0.3">
      <c r="A202" s="6" t="s">
        <v>2114</v>
      </c>
      <c r="B202" s="7">
        <v>1</v>
      </c>
    </row>
    <row r="203" spans="1:2" x14ac:dyDescent="0.3">
      <c r="A203" s="6" t="s">
        <v>2178</v>
      </c>
      <c r="B203" s="7">
        <v>1</v>
      </c>
    </row>
    <row r="204" spans="1:2" x14ac:dyDescent="0.3">
      <c r="A204" s="6" t="s">
        <v>2313</v>
      </c>
      <c r="B204" s="7">
        <v>1</v>
      </c>
    </row>
    <row r="205" spans="1:2" x14ac:dyDescent="0.3">
      <c r="A205" s="6" t="s">
        <v>2218</v>
      </c>
      <c r="B205" s="7">
        <v>1</v>
      </c>
    </row>
    <row r="206" spans="1:2" x14ac:dyDescent="0.3">
      <c r="A206" s="6" t="s">
        <v>2354</v>
      </c>
      <c r="B206" s="7">
        <v>1</v>
      </c>
    </row>
    <row r="207" spans="1:2" x14ac:dyDescent="0.3">
      <c r="A207" s="6" t="s">
        <v>2343</v>
      </c>
      <c r="B207" s="7">
        <v>3</v>
      </c>
    </row>
    <row r="208" spans="1:2" x14ac:dyDescent="0.3">
      <c r="A208" s="6" t="s">
        <v>2371</v>
      </c>
      <c r="B208" s="7">
        <v>1</v>
      </c>
    </row>
    <row r="209" spans="1:2" x14ac:dyDescent="0.3">
      <c r="A209" s="6" t="s">
        <v>2199</v>
      </c>
      <c r="B209" s="7">
        <v>1</v>
      </c>
    </row>
    <row r="210" spans="1:2" x14ac:dyDescent="0.3">
      <c r="A210" s="6" t="s">
        <v>2356</v>
      </c>
      <c r="B210" s="7">
        <v>1</v>
      </c>
    </row>
    <row r="211" spans="1:2" x14ac:dyDescent="0.3">
      <c r="A211" s="6" t="s">
        <v>2234</v>
      </c>
      <c r="B211" s="7">
        <v>1</v>
      </c>
    </row>
    <row r="212" spans="1:2" x14ac:dyDescent="0.3">
      <c r="A212" s="6" t="s">
        <v>2323</v>
      </c>
      <c r="B212" s="7">
        <v>1</v>
      </c>
    </row>
    <row r="213" spans="1:2" x14ac:dyDescent="0.3">
      <c r="A213" s="6" t="s">
        <v>2345</v>
      </c>
      <c r="B213" s="7">
        <v>1</v>
      </c>
    </row>
    <row r="214" spans="1:2" x14ac:dyDescent="0.3">
      <c r="A214" s="6" t="s">
        <v>2235</v>
      </c>
      <c r="B214" s="7">
        <v>1</v>
      </c>
    </row>
    <row r="215" spans="1:2" x14ac:dyDescent="0.3">
      <c r="A215" s="6" t="s">
        <v>2380</v>
      </c>
      <c r="B215" s="7">
        <v>1</v>
      </c>
    </row>
    <row r="216" spans="1:2" x14ac:dyDescent="0.3">
      <c r="A216" s="6" t="s">
        <v>2229</v>
      </c>
      <c r="B216" s="7">
        <v>1</v>
      </c>
    </row>
    <row r="217" spans="1:2" x14ac:dyDescent="0.3">
      <c r="A217" s="6" t="s">
        <v>2087</v>
      </c>
      <c r="B217" s="7">
        <v>3</v>
      </c>
    </row>
    <row r="218" spans="1:2" x14ac:dyDescent="0.3">
      <c r="A218" s="6" t="s">
        <v>2115</v>
      </c>
      <c r="B218" s="7">
        <v>1</v>
      </c>
    </row>
    <row r="219" spans="1:2" x14ac:dyDescent="0.3">
      <c r="A219" s="6" t="s">
        <v>2179</v>
      </c>
      <c r="B219" s="7">
        <v>1</v>
      </c>
    </row>
    <row r="220" spans="1:2" x14ac:dyDescent="0.3">
      <c r="A220" s="6" t="s">
        <v>2149</v>
      </c>
      <c r="B220" s="7">
        <v>3</v>
      </c>
    </row>
    <row r="221" spans="1:2" x14ac:dyDescent="0.3">
      <c r="A221" s="6" t="s">
        <v>2299</v>
      </c>
      <c r="B221" s="7">
        <v>1</v>
      </c>
    </row>
    <row r="222" spans="1:2" x14ac:dyDescent="0.3">
      <c r="A222" s="6" t="s">
        <v>2277</v>
      </c>
      <c r="B222" s="7">
        <v>1</v>
      </c>
    </row>
    <row r="223" spans="1:2" x14ac:dyDescent="0.3">
      <c r="A223" s="6" t="s">
        <v>2292</v>
      </c>
      <c r="B223" s="7">
        <v>1</v>
      </c>
    </row>
    <row r="224" spans="1:2" x14ac:dyDescent="0.3">
      <c r="A224" s="6" t="s">
        <v>2134</v>
      </c>
      <c r="B224" s="7">
        <v>1</v>
      </c>
    </row>
    <row r="225" spans="1:2" x14ac:dyDescent="0.3">
      <c r="A225" s="6" t="s">
        <v>2117</v>
      </c>
      <c r="B225" s="7">
        <v>1</v>
      </c>
    </row>
    <row r="226" spans="1:2" x14ac:dyDescent="0.3">
      <c r="A226" s="6" t="s">
        <v>2150</v>
      </c>
      <c r="B226" s="7">
        <v>2</v>
      </c>
    </row>
    <row r="227" spans="1:2" x14ac:dyDescent="0.3">
      <c r="A227" s="6" t="s">
        <v>2286</v>
      </c>
      <c r="B227" s="7">
        <v>1</v>
      </c>
    </row>
    <row r="228" spans="1:2" x14ac:dyDescent="0.3">
      <c r="A228" s="6" t="s">
        <v>2197</v>
      </c>
      <c r="B228" s="7">
        <v>1</v>
      </c>
    </row>
    <row r="229" spans="1:2" x14ac:dyDescent="0.3">
      <c r="A229" s="6" t="s">
        <v>2182</v>
      </c>
      <c r="B229" s="7">
        <v>1</v>
      </c>
    </row>
    <row r="230" spans="1:2" x14ac:dyDescent="0.3">
      <c r="A230" s="6" t="s">
        <v>2240</v>
      </c>
      <c r="B230" s="7">
        <v>1</v>
      </c>
    </row>
    <row r="231" spans="1:2" x14ac:dyDescent="0.3">
      <c r="A231" s="6" t="s">
        <v>2135</v>
      </c>
      <c r="B231" s="7">
        <v>1</v>
      </c>
    </row>
    <row r="232" spans="1:2" x14ac:dyDescent="0.3">
      <c r="A232" s="6" t="s">
        <v>2353</v>
      </c>
      <c r="B232" s="7">
        <v>1</v>
      </c>
    </row>
    <row r="233" spans="1:2" x14ac:dyDescent="0.3">
      <c r="A233" s="6" t="s">
        <v>2333</v>
      </c>
      <c r="B233" s="7">
        <v>1</v>
      </c>
    </row>
    <row r="234" spans="1:2" x14ac:dyDescent="0.3">
      <c r="A234" s="6" t="s">
        <v>2339</v>
      </c>
      <c r="B234" s="7">
        <v>1</v>
      </c>
    </row>
    <row r="235" spans="1:2" x14ac:dyDescent="0.3">
      <c r="A235" s="6" t="s">
        <v>2381</v>
      </c>
      <c r="B235" s="7">
        <v>1</v>
      </c>
    </row>
    <row r="236" spans="1:2" x14ac:dyDescent="0.3">
      <c r="A236" s="6" t="s">
        <v>2164</v>
      </c>
      <c r="B236" s="7">
        <v>1</v>
      </c>
    </row>
    <row r="237" spans="1:2" x14ac:dyDescent="0.3">
      <c r="A237" s="6" t="s">
        <v>2369</v>
      </c>
      <c r="B237" s="7">
        <v>1</v>
      </c>
    </row>
    <row r="238" spans="1:2" x14ac:dyDescent="0.3">
      <c r="A238" s="6" t="s">
        <v>2232</v>
      </c>
      <c r="B238" s="7">
        <v>1</v>
      </c>
    </row>
    <row r="239" spans="1:2" x14ac:dyDescent="0.3">
      <c r="A239" s="6" t="s">
        <v>2334</v>
      </c>
      <c r="B239" s="7">
        <v>2</v>
      </c>
    </row>
    <row r="240" spans="1:2" x14ac:dyDescent="0.3">
      <c r="A240" s="6" t="s">
        <v>2249</v>
      </c>
      <c r="B240" s="7">
        <v>1</v>
      </c>
    </row>
    <row r="241" spans="1:2" x14ac:dyDescent="0.3">
      <c r="A241" s="6" t="s">
        <v>2340</v>
      </c>
      <c r="B241" s="7">
        <v>1</v>
      </c>
    </row>
    <row r="242" spans="1:2" x14ac:dyDescent="0.3">
      <c r="A242" s="6" t="s">
        <v>2269</v>
      </c>
      <c r="B242" s="7">
        <v>1</v>
      </c>
    </row>
    <row r="243" spans="1:2" x14ac:dyDescent="0.3">
      <c r="A243" s="6" t="s">
        <v>2362</v>
      </c>
      <c r="B243" s="7">
        <v>1</v>
      </c>
    </row>
    <row r="244" spans="1:2" x14ac:dyDescent="0.3">
      <c r="A244" s="6" t="s">
        <v>2116</v>
      </c>
      <c r="B244" s="7">
        <v>1</v>
      </c>
    </row>
    <row r="245" spans="1:2" x14ac:dyDescent="0.3">
      <c r="A245" s="6" t="s">
        <v>2337</v>
      </c>
      <c r="B245" s="7">
        <v>1</v>
      </c>
    </row>
    <row r="246" spans="1:2" x14ac:dyDescent="0.3">
      <c r="A246" s="6" t="s">
        <v>2270</v>
      </c>
      <c r="B246" s="7">
        <v>1</v>
      </c>
    </row>
    <row r="247" spans="1:2" x14ac:dyDescent="0.3">
      <c r="A247" s="6" t="s">
        <v>2190</v>
      </c>
      <c r="B247" s="7">
        <v>2</v>
      </c>
    </row>
    <row r="248" spans="1:2" x14ac:dyDescent="0.3">
      <c r="A248" s="6" t="s">
        <v>2191</v>
      </c>
      <c r="B248" s="7">
        <v>1</v>
      </c>
    </row>
    <row r="249" spans="1:2" x14ac:dyDescent="0.3">
      <c r="A249" s="6" t="s">
        <v>2237</v>
      </c>
      <c r="B249" s="7">
        <v>1</v>
      </c>
    </row>
    <row r="250" spans="1:2" x14ac:dyDescent="0.3">
      <c r="A250" s="6" t="s">
        <v>2223</v>
      </c>
      <c r="B250" s="7">
        <v>1</v>
      </c>
    </row>
    <row r="251" spans="1:2" x14ac:dyDescent="0.3">
      <c r="A251" s="6" t="s">
        <v>2324</v>
      </c>
      <c r="B251" s="7">
        <v>1</v>
      </c>
    </row>
    <row r="252" spans="1:2" x14ac:dyDescent="0.3">
      <c r="A252" s="6" t="s">
        <v>2119</v>
      </c>
      <c r="B252" s="7">
        <v>2</v>
      </c>
    </row>
    <row r="253" spans="1:2" x14ac:dyDescent="0.3">
      <c r="A253" s="6" t="s">
        <v>2171</v>
      </c>
      <c r="B253" s="7">
        <v>1</v>
      </c>
    </row>
    <row r="254" spans="1:2" x14ac:dyDescent="0.3">
      <c r="A254" s="6" t="s">
        <v>2172</v>
      </c>
      <c r="B254" s="7">
        <v>1</v>
      </c>
    </row>
    <row r="255" spans="1:2" x14ac:dyDescent="0.3">
      <c r="A255" s="6" t="s">
        <v>2242</v>
      </c>
      <c r="B255" s="7">
        <v>1</v>
      </c>
    </row>
    <row r="256" spans="1:2" x14ac:dyDescent="0.3">
      <c r="A256" s="6" t="s">
        <v>2122</v>
      </c>
      <c r="B256" s="7">
        <v>1</v>
      </c>
    </row>
    <row r="257" spans="1:2" x14ac:dyDescent="0.3">
      <c r="A257" s="6" t="s">
        <v>2184</v>
      </c>
      <c r="B257" s="7">
        <v>1</v>
      </c>
    </row>
    <row r="258" spans="1:2" x14ac:dyDescent="0.3">
      <c r="A258" s="6" t="s">
        <v>2332</v>
      </c>
      <c r="B258" s="7">
        <v>1</v>
      </c>
    </row>
    <row r="259" spans="1:2" x14ac:dyDescent="0.3">
      <c r="A259" s="6" t="s">
        <v>2243</v>
      </c>
      <c r="B259" s="7">
        <v>1</v>
      </c>
    </row>
    <row r="260" spans="1:2" x14ac:dyDescent="0.3">
      <c r="A260" s="6" t="s">
        <v>2355</v>
      </c>
      <c r="B260" s="7">
        <v>1</v>
      </c>
    </row>
    <row r="261" spans="1:2" x14ac:dyDescent="0.3">
      <c r="A261" s="6" t="s">
        <v>2201</v>
      </c>
      <c r="B261" s="7">
        <v>1</v>
      </c>
    </row>
    <row r="262" spans="1:2" x14ac:dyDescent="0.3">
      <c r="A262" s="6" t="s">
        <v>2120</v>
      </c>
      <c r="B262" s="7">
        <v>1</v>
      </c>
    </row>
    <row r="263" spans="1:2" x14ac:dyDescent="0.3">
      <c r="A263" s="6" t="s">
        <v>2153</v>
      </c>
      <c r="B263" s="7">
        <v>1</v>
      </c>
    </row>
    <row r="264" spans="1:2" x14ac:dyDescent="0.3">
      <c r="A264" s="6" t="s">
        <v>2156</v>
      </c>
      <c r="B264" s="7">
        <v>1</v>
      </c>
    </row>
    <row r="265" spans="1:2" x14ac:dyDescent="0.3">
      <c r="A265" s="6" t="s">
        <v>2183</v>
      </c>
      <c r="B265" s="7">
        <v>1</v>
      </c>
    </row>
    <row r="266" spans="1:2" x14ac:dyDescent="0.3">
      <c r="A266" s="6" t="s">
        <v>2314</v>
      </c>
      <c r="B266" s="7">
        <v>1</v>
      </c>
    </row>
    <row r="267" spans="1:2" x14ac:dyDescent="0.3">
      <c r="A267" s="6" t="s">
        <v>2103</v>
      </c>
      <c r="B267" s="7">
        <v>1</v>
      </c>
    </row>
    <row r="268" spans="1:2" x14ac:dyDescent="0.3">
      <c r="A268" s="6" t="s">
        <v>2236</v>
      </c>
      <c r="B268" s="7">
        <v>1</v>
      </c>
    </row>
    <row r="269" spans="1:2" x14ac:dyDescent="0.3">
      <c r="A269" s="6" t="s">
        <v>2185</v>
      </c>
      <c r="B269" s="7">
        <v>1</v>
      </c>
    </row>
    <row r="270" spans="1:2" x14ac:dyDescent="0.3">
      <c r="A270" s="6" t="s">
        <v>2295</v>
      </c>
      <c r="B270" s="7">
        <v>1</v>
      </c>
    </row>
    <row r="271" spans="1:2" x14ac:dyDescent="0.3">
      <c r="A271" s="6" t="s">
        <v>2357</v>
      </c>
      <c r="B271" s="7">
        <v>1</v>
      </c>
    </row>
    <row r="272" spans="1:2" x14ac:dyDescent="0.3">
      <c r="A272" s="6" t="s">
        <v>2278</v>
      </c>
      <c r="B272" s="7">
        <v>1</v>
      </c>
    </row>
    <row r="273" spans="1:2" x14ac:dyDescent="0.3">
      <c r="A273" s="6" t="s">
        <v>2123</v>
      </c>
      <c r="B273" s="7">
        <v>1</v>
      </c>
    </row>
    <row r="274" spans="1:2" x14ac:dyDescent="0.3">
      <c r="A274" s="6" t="s">
        <v>2296</v>
      </c>
      <c r="B274" s="7">
        <v>1</v>
      </c>
    </row>
    <row r="275" spans="1:2" x14ac:dyDescent="0.3">
      <c r="A275" s="6" t="s">
        <v>2300</v>
      </c>
      <c r="B275" s="7">
        <v>1</v>
      </c>
    </row>
    <row r="276" spans="1:2" x14ac:dyDescent="0.3">
      <c r="A276" s="6" t="s">
        <v>2301</v>
      </c>
      <c r="B276" s="7">
        <v>1</v>
      </c>
    </row>
    <row r="277" spans="1:2" x14ac:dyDescent="0.3">
      <c r="A277" s="6" t="s">
        <v>2305</v>
      </c>
      <c r="B277" s="7">
        <v>1</v>
      </c>
    </row>
    <row r="278" spans="1:2" x14ac:dyDescent="0.3">
      <c r="A278" s="6" t="s">
        <v>2283</v>
      </c>
      <c r="B278" s="7">
        <v>1</v>
      </c>
    </row>
    <row r="279" spans="1:2" x14ac:dyDescent="0.3">
      <c r="A279" s="6" t="s">
        <v>2239</v>
      </c>
      <c r="B279" s="7">
        <v>1</v>
      </c>
    </row>
    <row r="280" spans="1:2" x14ac:dyDescent="0.3">
      <c r="A280" s="6" t="s">
        <v>2099</v>
      </c>
      <c r="B280" s="7">
        <v>1</v>
      </c>
    </row>
    <row r="281" spans="1:2" x14ac:dyDescent="0.3">
      <c r="A281" s="6" t="s">
        <v>2245</v>
      </c>
      <c r="B281" s="7">
        <v>1</v>
      </c>
    </row>
    <row r="282" spans="1:2" x14ac:dyDescent="0.3">
      <c r="A282" s="6" t="s">
        <v>2379</v>
      </c>
      <c r="B282" s="7">
        <v>1</v>
      </c>
    </row>
    <row r="283" spans="1:2" x14ac:dyDescent="0.3">
      <c r="A283" s="6" t="s">
        <v>2358</v>
      </c>
      <c r="B283" s="7">
        <v>1</v>
      </c>
    </row>
    <row r="284" spans="1:2" x14ac:dyDescent="0.3">
      <c r="A284" s="6" t="s">
        <v>2360</v>
      </c>
      <c r="B284" s="7">
        <v>1</v>
      </c>
    </row>
    <row r="285" spans="1:2" x14ac:dyDescent="0.3">
      <c r="A285" s="6" t="s">
        <v>2204</v>
      </c>
      <c r="B285" s="7">
        <v>1</v>
      </c>
    </row>
    <row r="286" spans="1:2" x14ac:dyDescent="0.3">
      <c r="A286" s="6" t="s">
        <v>2110</v>
      </c>
      <c r="B286" s="7">
        <v>1</v>
      </c>
    </row>
    <row r="287" spans="1:2" x14ac:dyDescent="0.3">
      <c r="A287" s="6" t="s">
        <v>2370</v>
      </c>
      <c r="B287" s="7">
        <v>1</v>
      </c>
    </row>
    <row r="288" spans="1:2" x14ac:dyDescent="0.3">
      <c r="A288" s="6" t="s">
        <v>2382</v>
      </c>
      <c r="B288" s="7">
        <v>1</v>
      </c>
    </row>
    <row r="289" spans="1:2" x14ac:dyDescent="0.3">
      <c r="A289" s="6" t="s">
        <v>2188</v>
      </c>
      <c r="B289" s="7">
        <v>1</v>
      </c>
    </row>
    <row r="290" spans="1:2" x14ac:dyDescent="0.3">
      <c r="A290" s="6" t="s">
        <v>2267</v>
      </c>
      <c r="B290" s="7">
        <v>1</v>
      </c>
    </row>
    <row r="291" spans="1:2" x14ac:dyDescent="0.3">
      <c r="A291" s="6" t="s">
        <v>2141</v>
      </c>
      <c r="B291" s="7">
        <v>1</v>
      </c>
    </row>
    <row r="292" spans="1:2" x14ac:dyDescent="0.3">
      <c r="A292" s="6" t="s">
        <v>2268</v>
      </c>
      <c r="B292" s="7">
        <v>1</v>
      </c>
    </row>
    <row r="293" spans="1:2" x14ac:dyDescent="0.3">
      <c r="A293" s="6" t="s">
        <v>2264</v>
      </c>
      <c r="B293" s="7">
        <v>1</v>
      </c>
    </row>
    <row r="294" spans="1:2" x14ac:dyDescent="0.3">
      <c r="A294" s="6" t="s">
        <v>2368</v>
      </c>
      <c r="B294" s="7">
        <v>1</v>
      </c>
    </row>
    <row r="295" spans="1:2" x14ac:dyDescent="0.3">
      <c r="A295" s="6" t="s">
        <v>2306</v>
      </c>
      <c r="B295" s="7">
        <v>1</v>
      </c>
    </row>
    <row r="296" spans="1:2" x14ac:dyDescent="0.3">
      <c r="A296" s="6" t="s">
        <v>2293</v>
      </c>
      <c r="B296" s="7">
        <v>1</v>
      </c>
    </row>
    <row r="297" spans="1:2" x14ac:dyDescent="0.3">
      <c r="A297" s="6" t="s">
        <v>2124</v>
      </c>
      <c r="B297" s="7">
        <v>1</v>
      </c>
    </row>
    <row r="298" spans="1:2" x14ac:dyDescent="0.3">
      <c r="A298" s="6" t="s">
        <v>2346</v>
      </c>
      <c r="B298" s="7">
        <v>1</v>
      </c>
    </row>
    <row r="299" spans="1:2" x14ac:dyDescent="0.3">
      <c r="A299" s="6" t="s">
        <v>2303</v>
      </c>
      <c r="B299" s="7">
        <v>1</v>
      </c>
    </row>
    <row r="300" spans="1:2" x14ac:dyDescent="0.3">
      <c r="A300" s="6" t="s">
        <v>2228</v>
      </c>
      <c r="B300" s="7">
        <v>1</v>
      </c>
    </row>
    <row r="301" spans="1:2" x14ac:dyDescent="0.3">
      <c r="A301" s="6" t="s">
        <v>2302</v>
      </c>
      <c r="B301" s="7">
        <v>1</v>
      </c>
    </row>
    <row r="302" spans="1:2" x14ac:dyDescent="0.3">
      <c r="A302" s="6" t="s">
        <v>2290</v>
      </c>
      <c r="B302" s="7">
        <v>1</v>
      </c>
    </row>
    <row r="303" spans="1:2" x14ac:dyDescent="0.3">
      <c r="A303" s="6" t="s">
        <v>2180</v>
      </c>
      <c r="B303" s="7">
        <v>1</v>
      </c>
    </row>
    <row r="304" spans="1:2" x14ac:dyDescent="0.3">
      <c r="A304" s="6" t="s">
        <v>2209</v>
      </c>
      <c r="B304" s="7">
        <v>1</v>
      </c>
    </row>
    <row r="305" spans="1:2" x14ac:dyDescent="0.3">
      <c r="A305" s="6" t="s">
        <v>2169</v>
      </c>
      <c r="B305" s="7">
        <v>1</v>
      </c>
    </row>
    <row r="306" spans="1:2" x14ac:dyDescent="0.3">
      <c r="A306" s="6" t="s">
        <v>2308</v>
      </c>
      <c r="B306" s="7">
        <v>1</v>
      </c>
    </row>
    <row r="307" spans="1:2" x14ac:dyDescent="0.3">
      <c r="A307" s="6" t="s">
        <v>2186</v>
      </c>
      <c r="B307" s="7">
        <v>1</v>
      </c>
    </row>
    <row r="308" spans="1:2" x14ac:dyDescent="0.3">
      <c r="A308" s="6" t="s">
        <v>2304</v>
      </c>
      <c r="B308" s="7">
        <v>1</v>
      </c>
    </row>
    <row r="309" spans="1:2" x14ac:dyDescent="0.3">
      <c r="A309" s="6" t="s">
        <v>2307</v>
      </c>
      <c r="B309" s="7">
        <v>1</v>
      </c>
    </row>
    <row r="310" spans="1:2" x14ac:dyDescent="0.3">
      <c r="A310" s="6" t="s">
        <v>2084</v>
      </c>
      <c r="B310" s="7"/>
    </row>
    <row r="311" spans="1:2" x14ac:dyDescent="0.3">
      <c r="A311" s="6" t="s">
        <v>2081</v>
      </c>
      <c r="B311" s="7">
        <v>354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4101"/>
  <sheetViews>
    <sheetView topLeftCell="A4087" zoomScale="70" zoomScaleNormal="70" workbookViewId="0">
      <selection activeCell="M10" sqref="M10"/>
    </sheetView>
  </sheetViews>
  <sheetFormatPr defaultRowHeight="14.4" x14ac:dyDescent="0.3"/>
  <cols>
    <col min="17" max="19" width="15.6640625" bestFit="1" customWidth="1"/>
    <col min="27" max="27" width="19.88671875" customWidth="1"/>
    <col min="28" max="28" width="29.21875" customWidth="1"/>
    <col min="29" max="29" width="15.88671875" customWidth="1"/>
    <col min="30" max="30" width="13.44140625" customWidth="1"/>
    <col min="32" max="32" width="5.5546875" customWidth="1"/>
    <col min="33" max="33" width="12.6640625" customWidth="1"/>
    <col min="35" max="35" width="15.21875" hidden="1" customWidth="1"/>
    <col min="36" max="36" width="20.77734375" hidden="1" customWidth="1"/>
    <col min="37" max="37" width="0" hidden="1" customWidth="1"/>
    <col min="38" max="38" width="11.33203125" bestFit="1" customWidth="1"/>
  </cols>
  <sheetData>
    <row r="1" spans="1:4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22</v>
      </c>
      <c r="Y1" t="s">
        <v>22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G1" t="s">
        <v>27</v>
      </c>
      <c r="AH1" t="s">
        <v>28</v>
      </c>
      <c r="AJ1" t="s">
        <v>2086</v>
      </c>
      <c r="AK1" t="s">
        <v>2086</v>
      </c>
    </row>
    <row r="2" spans="1:44" x14ac:dyDescent="0.3">
      <c r="A2" t="s">
        <v>29</v>
      </c>
      <c r="B2" t="s">
        <v>30</v>
      </c>
      <c r="C2">
        <v>15279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L2" t="s">
        <v>37</v>
      </c>
      <c r="N2" t="s">
        <v>38</v>
      </c>
      <c r="O2" t="s">
        <v>39</v>
      </c>
      <c r="P2" t="s">
        <v>39</v>
      </c>
      <c r="Q2" s="1">
        <v>43451.688194444447</v>
      </c>
      <c r="R2" s="1">
        <v>43453.705555555556</v>
      </c>
      <c r="S2" s="1">
        <v>43470.490972222222</v>
      </c>
      <c r="U2" t="s">
        <v>40</v>
      </c>
      <c r="V2" t="s">
        <v>41</v>
      </c>
      <c r="W2" t="s">
        <v>41</v>
      </c>
      <c r="X2" t="s">
        <v>42</v>
      </c>
      <c r="AA2" s="2">
        <v>2.0173611111111112</v>
      </c>
      <c r="AB2" t="s">
        <v>43</v>
      </c>
      <c r="AC2" s="2">
        <v>86.537442129629639</v>
      </c>
      <c r="AD2" s="3">
        <v>43451</v>
      </c>
      <c r="AG2" s="3">
        <v>42817</v>
      </c>
      <c r="AH2">
        <v>1</v>
      </c>
      <c r="AI2" s="10">
        <f>AA2</f>
        <v>2.0173611111111112</v>
      </c>
      <c r="AJ2" s="11" t="str">
        <f>TEXT(AI2,"[h]")</f>
        <v>48</v>
      </c>
      <c r="AK2" s="11" t="s">
        <v>2087</v>
      </c>
      <c r="AL2" s="11">
        <f>VALUE(AK2)</f>
        <v>48</v>
      </c>
    </row>
    <row r="3" spans="1:44" x14ac:dyDescent="0.3">
      <c r="A3" t="s">
        <v>44</v>
      </c>
      <c r="B3" t="s">
        <v>45</v>
      </c>
      <c r="C3">
        <v>15274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L3" t="s">
        <v>37</v>
      </c>
      <c r="N3" t="s">
        <v>38</v>
      </c>
      <c r="O3" t="s">
        <v>39</v>
      </c>
      <c r="P3" t="s">
        <v>39</v>
      </c>
      <c r="Q3" s="1">
        <v>43451.589583333334</v>
      </c>
      <c r="R3" s="1">
        <v>43452.469444444447</v>
      </c>
      <c r="S3" s="1">
        <v>43455.668055555558</v>
      </c>
      <c r="U3" t="s">
        <v>40</v>
      </c>
      <c r="V3" t="s">
        <v>41</v>
      </c>
      <c r="W3" t="s">
        <v>41</v>
      </c>
      <c r="AA3" s="4">
        <v>0.87986111111111109</v>
      </c>
      <c r="AB3" t="s">
        <v>43</v>
      </c>
      <c r="AD3" s="3">
        <v>43451</v>
      </c>
      <c r="AG3" s="3">
        <v>42818</v>
      </c>
      <c r="AH3">
        <v>1</v>
      </c>
      <c r="AI3" s="10">
        <f t="shared" ref="AI3:AI66" si="0">AA3</f>
        <v>0.87986111111111109</v>
      </c>
      <c r="AJ3" s="11" t="str">
        <f t="shared" ref="AJ3:AJ66" si="1">TEXT(AI3,"[h]")</f>
        <v>21</v>
      </c>
      <c r="AK3" t="s">
        <v>2088</v>
      </c>
      <c r="AL3" s="11">
        <f t="shared" ref="AL3:AL66" si="2">VALUE(AK3)</f>
        <v>21</v>
      </c>
    </row>
    <row r="4" spans="1:44" x14ac:dyDescent="0.3">
      <c r="A4" t="s">
        <v>46</v>
      </c>
      <c r="B4" t="s">
        <v>47</v>
      </c>
      <c r="C4">
        <v>15273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  <c r="L4" t="s">
        <v>37</v>
      </c>
      <c r="N4" t="s">
        <v>38</v>
      </c>
      <c r="O4" t="s">
        <v>39</v>
      </c>
      <c r="P4" t="s">
        <v>39</v>
      </c>
      <c r="Q4" s="1">
        <v>43451.538888888892</v>
      </c>
      <c r="R4" s="1">
        <v>43451.720138888886</v>
      </c>
      <c r="S4" s="1">
        <v>43455.668055555558</v>
      </c>
      <c r="U4" t="s">
        <v>40</v>
      </c>
      <c r="V4" t="s">
        <v>41</v>
      </c>
      <c r="W4" t="s">
        <v>41</v>
      </c>
      <c r="AA4" s="4">
        <v>0.18124999999999999</v>
      </c>
      <c r="AB4" t="s">
        <v>43</v>
      </c>
      <c r="AC4" t="s">
        <v>48</v>
      </c>
      <c r="AD4" s="3">
        <v>43451</v>
      </c>
      <c r="AG4" s="3">
        <v>42819</v>
      </c>
      <c r="AH4">
        <v>0</v>
      </c>
      <c r="AI4" s="10">
        <f t="shared" si="0"/>
        <v>0.18124999999999999</v>
      </c>
      <c r="AJ4" s="11" t="str">
        <f t="shared" si="1"/>
        <v>4</v>
      </c>
      <c r="AK4" t="s">
        <v>2089</v>
      </c>
      <c r="AL4" s="11">
        <f t="shared" si="2"/>
        <v>4</v>
      </c>
    </row>
    <row r="5" spans="1:44" x14ac:dyDescent="0.3">
      <c r="A5" t="s">
        <v>49</v>
      </c>
      <c r="B5" t="s">
        <v>50</v>
      </c>
      <c r="C5">
        <v>15271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L5" t="s">
        <v>37</v>
      </c>
      <c r="N5" t="s">
        <v>51</v>
      </c>
      <c r="O5" t="s">
        <v>39</v>
      </c>
      <c r="P5" t="s">
        <v>39</v>
      </c>
      <c r="Q5" s="1">
        <v>43451.474305555559</v>
      </c>
      <c r="R5" s="1">
        <v>43462.830555555556</v>
      </c>
      <c r="S5" s="1">
        <v>43470.491666666669</v>
      </c>
      <c r="U5" t="s">
        <v>40</v>
      </c>
      <c r="V5" t="s">
        <v>52</v>
      </c>
      <c r="AA5" s="2">
        <v>11.356250000000001</v>
      </c>
      <c r="AB5" t="s">
        <v>43</v>
      </c>
      <c r="AD5" s="3">
        <v>43451</v>
      </c>
      <c r="AG5" s="3">
        <v>42820</v>
      </c>
      <c r="AH5">
        <v>0</v>
      </c>
      <c r="AI5" s="10">
        <f t="shared" si="0"/>
        <v>11.356250000000001</v>
      </c>
      <c r="AJ5" s="11" t="str">
        <f t="shared" si="1"/>
        <v>272</v>
      </c>
      <c r="AK5" t="s">
        <v>2090</v>
      </c>
      <c r="AL5" s="11">
        <f t="shared" si="2"/>
        <v>272</v>
      </c>
      <c r="AM5" s="10">
        <f t="shared" ref="AM5" si="3">AE5</f>
        <v>0</v>
      </c>
      <c r="AO5">
        <v>0</v>
      </c>
      <c r="AP5" s="11">
        <f>COUNTIFS($AL$2:$AL$345,"&gt;=" &amp; AO5, $AL$2:$AL$345, "&lt;"&amp;AO6)</f>
        <v>65</v>
      </c>
      <c r="AQ5">
        <v>0</v>
      </c>
      <c r="AR5" s="11">
        <f>COUNTIFS($AL$2:$AL$345,"&gt;=" &amp; AQ5, $AL$2:$AL$345, "&lt;"&amp;AQ6)</f>
        <v>192</v>
      </c>
    </row>
    <row r="6" spans="1:44" x14ac:dyDescent="0.3">
      <c r="A6" t="s">
        <v>53</v>
      </c>
      <c r="B6" t="s">
        <v>54</v>
      </c>
      <c r="C6">
        <v>15266</v>
      </c>
      <c r="D6" t="s">
        <v>31</v>
      </c>
      <c r="E6" t="s">
        <v>32</v>
      </c>
      <c r="F6" t="s">
        <v>33</v>
      </c>
      <c r="G6" t="s">
        <v>34</v>
      </c>
      <c r="H6" t="s">
        <v>35</v>
      </c>
      <c r="I6" t="s">
        <v>36</v>
      </c>
      <c r="L6" t="s">
        <v>37</v>
      </c>
      <c r="N6" t="s">
        <v>38</v>
      </c>
      <c r="O6" t="s">
        <v>39</v>
      </c>
      <c r="P6" t="s">
        <v>39</v>
      </c>
      <c r="Q6" s="1">
        <v>43448.552777777775</v>
      </c>
      <c r="R6" s="1">
        <v>43462.809027777781</v>
      </c>
      <c r="S6" s="1">
        <v>43470.491666666669</v>
      </c>
      <c r="U6" t="s">
        <v>40</v>
      </c>
      <c r="V6" t="s">
        <v>41</v>
      </c>
      <c r="W6" t="s">
        <v>55</v>
      </c>
      <c r="X6" t="s">
        <v>41</v>
      </c>
      <c r="Y6" t="s">
        <v>56</v>
      </c>
      <c r="AA6" s="2">
        <v>14.25625</v>
      </c>
      <c r="AB6" t="s">
        <v>43</v>
      </c>
      <c r="AC6" t="s">
        <v>57</v>
      </c>
      <c r="AD6" s="3">
        <v>43448</v>
      </c>
      <c r="AG6" s="3">
        <v>42821</v>
      </c>
      <c r="AH6">
        <v>0</v>
      </c>
      <c r="AI6" s="10">
        <f t="shared" si="0"/>
        <v>14.25625</v>
      </c>
      <c r="AJ6" s="11" t="str">
        <f t="shared" si="1"/>
        <v>342</v>
      </c>
      <c r="AK6" t="s">
        <v>2091</v>
      </c>
      <c r="AL6" s="11">
        <f t="shared" si="2"/>
        <v>342</v>
      </c>
      <c r="AO6">
        <v>100</v>
      </c>
      <c r="AP6" s="11">
        <f t="shared" ref="AP6:AP24" si="4">COUNTIFS($AL$2:$AL$345,"&gt;=" &amp; AO6, $AL$2:$AL$345, "&lt;"&amp;AO7)</f>
        <v>25</v>
      </c>
      <c r="AQ6">
        <v>1000</v>
      </c>
      <c r="AR6" s="11">
        <f t="shared" ref="AR6:AR15" si="5">COUNTIFS($AL$2:$AL$345,"&gt;=" &amp; AQ6, $AL$2:$AL$345, "&lt;"&amp;AQ7)</f>
        <v>47</v>
      </c>
    </row>
    <row r="7" spans="1:44" x14ac:dyDescent="0.3">
      <c r="A7" t="s">
        <v>58</v>
      </c>
      <c r="B7" t="s">
        <v>59</v>
      </c>
      <c r="C7">
        <v>15246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L7" t="s">
        <v>37</v>
      </c>
      <c r="N7" t="s">
        <v>38</v>
      </c>
      <c r="O7" t="s">
        <v>39</v>
      </c>
      <c r="P7" t="s">
        <v>39</v>
      </c>
      <c r="Q7" s="1">
        <v>43446.444444444445</v>
      </c>
      <c r="R7" s="1">
        <v>43453.734722222223</v>
      </c>
      <c r="S7" s="1">
        <v>43455.668749999997</v>
      </c>
      <c r="U7" t="s">
        <v>60</v>
      </c>
      <c r="V7" t="s">
        <v>41</v>
      </c>
      <c r="W7" t="s">
        <v>41</v>
      </c>
      <c r="AA7" s="2">
        <v>7.2902777777777779</v>
      </c>
      <c r="AB7" t="s">
        <v>43</v>
      </c>
      <c r="AD7" s="3">
        <v>43446</v>
      </c>
      <c r="AG7" s="3">
        <v>42822</v>
      </c>
      <c r="AH7">
        <v>1</v>
      </c>
      <c r="AI7" s="10">
        <f t="shared" si="0"/>
        <v>7.2902777777777779</v>
      </c>
      <c r="AJ7" s="11" t="str">
        <f t="shared" si="1"/>
        <v>174</v>
      </c>
      <c r="AK7" t="s">
        <v>2092</v>
      </c>
      <c r="AL7" s="11">
        <f t="shared" si="2"/>
        <v>174</v>
      </c>
      <c r="AO7">
        <v>200</v>
      </c>
      <c r="AP7" s="11">
        <f t="shared" si="4"/>
        <v>19</v>
      </c>
      <c r="AQ7">
        <v>2000</v>
      </c>
      <c r="AR7" s="11">
        <f t="shared" si="5"/>
        <v>31</v>
      </c>
    </row>
    <row r="8" spans="1:44" x14ac:dyDescent="0.3">
      <c r="A8" t="s">
        <v>61</v>
      </c>
      <c r="B8" t="s">
        <v>62</v>
      </c>
      <c r="C8">
        <v>15231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L8" t="s">
        <v>63</v>
      </c>
      <c r="N8" t="s">
        <v>51</v>
      </c>
      <c r="O8" t="s">
        <v>39</v>
      </c>
      <c r="P8" t="s">
        <v>39</v>
      </c>
      <c r="Q8" s="1">
        <v>43441.522222222222</v>
      </c>
      <c r="R8" s="1">
        <v>43448.631944444445</v>
      </c>
      <c r="S8" s="1">
        <v>43455.668749999997</v>
      </c>
      <c r="U8" t="s">
        <v>64</v>
      </c>
      <c r="V8" t="s">
        <v>52</v>
      </c>
      <c r="W8" t="s">
        <v>65</v>
      </c>
      <c r="X8" t="s">
        <v>66</v>
      </c>
      <c r="AA8" s="2">
        <v>7.1097222222222216</v>
      </c>
      <c r="AB8" t="s">
        <v>43</v>
      </c>
      <c r="AD8" s="3">
        <v>43441</v>
      </c>
      <c r="AG8" s="3">
        <v>42823</v>
      </c>
      <c r="AH8">
        <v>0</v>
      </c>
      <c r="AI8" s="10">
        <f t="shared" si="0"/>
        <v>7.1097222222222216</v>
      </c>
      <c r="AJ8" s="11" t="str">
        <f t="shared" si="1"/>
        <v>170</v>
      </c>
      <c r="AK8" t="s">
        <v>2093</v>
      </c>
      <c r="AL8" s="11">
        <f t="shared" si="2"/>
        <v>170</v>
      </c>
      <c r="AO8">
        <v>300</v>
      </c>
      <c r="AP8" s="11">
        <f t="shared" si="4"/>
        <v>19</v>
      </c>
      <c r="AQ8">
        <v>3000</v>
      </c>
      <c r="AR8" s="11">
        <f t="shared" si="5"/>
        <v>20</v>
      </c>
    </row>
    <row r="9" spans="1:44" x14ac:dyDescent="0.3">
      <c r="A9" t="s">
        <v>67</v>
      </c>
      <c r="B9" t="s">
        <v>68</v>
      </c>
      <c r="C9">
        <v>15220</v>
      </c>
      <c r="D9" t="s">
        <v>31</v>
      </c>
      <c r="E9" t="s">
        <v>32</v>
      </c>
      <c r="F9" t="s">
        <v>33</v>
      </c>
      <c r="G9" t="s">
        <v>34</v>
      </c>
      <c r="H9" t="s">
        <v>35</v>
      </c>
      <c r="I9" t="s">
        <v>36</v>
      </c>
      <c r="L9" t="s">
        <v>63</v>
      </c>
      <c r="N9" t="s">
        <v>51</v>
      </c>
      <c r="O9" t="s">
        <v>39</v>
      </c>
      <c r="P9" t="s">
        <v>39</v>
      </c>
      <c r="Q9" s="1">
        <v>43439.539583333331</v>
      </c>
      <c r="R9" s="1">
        <v>43445.793055555558</v>
      </c>
      <c r="S9" s="1">
        <v>43455.668749999997</v>
      </c>
      <c r="U9" t="s">
        <v>64</v>
      </c>
      <c r="V9" t="s">
        <v>52</v>
      </c>
      <c r="W9" t="s">
        <v>69</v>
      </c>
      <c r="AA9" s="2">
        <v>6.2534722222222223</v>
      </c>
      <c r="AB9" t="s">
        <v>43</v>
      </c>
      <c r="AD9" s="3">
        <v>43439</v>
      </c>
      <c r="AG9" s="3">
        <v>42824</v>
      </c>
      <c r="AH9">
        <v>1</v>
      </c>
      <c r="AI9" s="10">
        <f t="shared" si="0"/>
        <v>6.2534722222222223</v>
      </c>
      <c r="AJ9" s="11" t="str">
        <f t="shared" si="1"/>
        <v>150</v>
      </c>
      <c r="AK9" t="s">
        <v>2094</v>
      </c>
      <c r="AL9" s="11">
        <f t="shared" si="2"/>
        <v>150</v>
      </c>
      <c r="AM9">
        <f>_xlfn.STDEV.P(AL2:AL345)</f>
        <v>2290.9334036552518</v>
      </c>
      <c r="AN9">
        <v>0</v>
      </c>
      <c r="AO9">
        <v>400</v>
      </c>
      <c r="AP9" s="11">
        <f t="shared" si="4"/>
        <v>17</v>
      </c>
      <c r="AQ9">
        <v>4000</v>
      </c>
      <c r="AR9" s="11">
        <f t="shared" si="5"/>
        <v>18</v>
      </c>
    </row>
    <row r="10" spans="1:44" x14ac:dyDescent="0.3">
      <c r="A10" t="s">
        <v>70</v>
      </c>
      <c r="B10" t="s">
        <v>71</v>
      </c>
      <c r="C10">
        <v>15219</v>
      </c>
      <c r="D10" t="s">
        <v>31</v>
      </c>
      <c r="E10" t="s">
        <v>72</v>
      </c>
      <c r="F10" t="s">
        <v>33</v>
      </c>
      <c r="G10" t="s">
        <v>34</v>
      </c>
      <c r="H10" t="s">
        <v>35</v>
      </c>
      <c r="I10" t="s">
        <v>36</v>
      </c>
      <c r="L10" t="s">
        <v>37</v>
      </c>
      <c r="M10" t="s">
        <v>72</v>
      </c>
      <c r="N10" t="s">
        <v>73</v>
      </c>
      <c r="O10" t="s">
        <v>39</v>
      </c>
      <c r="P10" t="s">
        <v>39</v>
      </c>
      <c r="Q10" s="1">
        <v>43439.509722222225</v>
      </c>
      <c r="R10" s="1">
        <v>43455.669444444444</v>
      </c>
      <c r="S10" s="1">
        <v>43470.48333333333</v>
      </c>
      <c r="T10" s="1">
        <v>43455.669444444444</v>
      </c>
      <c r="U10" t="s">
        <v>64</v>
      </c>
      <c r="V10" t="s">
        <v>52</v>
      </c>
      <c r="W10" t="s">
        <v>74</v>
      </c>
      <c r="AA10" s="2">
        <v>16.159722222222221</v>
      </c>
      <c r="AB10" s="2">
        <v>16.159722222222221</v>
      </c>
      <c r="AD10" s="3">
        <v>43439</v>
      </c>
      <c r="AG10" s="3">
        <v>42825</v>
      </c>
      <c r="AH10">
        <v>0</v>
      </c>
      <c r="AI10" s="10">
        <f t="shared" si="0"/>
        <v>16.159722222222221</v>
      </c>
      <c r="AJ10" s="11" t="str">
        <f t="shared" si="1"/>
        <v>387</v>
      </c>
      <c r="AK10" t="s">
        <v>2095</v>
      </c>
      <c r="AL10" s="11">
        <f t="shared" si="2"/>
        <v>387</v>
      </c>
      <c r="AM10" s="11">
        <f>MAX(AL2:AL345)</f>
        <v>9987</v>
      </c>
      <c r="AO10">
        <v>500</v>
      </c>
      <c r="AP10" s="11">
        <f t="shared" si="4"/>
        <v>16</v>
      </c>
      <c r="AQ10">
        <v>5000</v>
      </c>
      <c r="AR10" s="11">
        <f t="shared" si="5"/>
        <v>12</v>
      </c>
    </row>
    <row r="11" spans="1:44" x14ac:dyDescent="0.3">
      <c r="A11" t="s">
        <v>75</v>
      </c>
      <c r="B11" t="s">
        <v>76</v>
      </c>
      <c r="C11">
        <v>15217</v>
      </c>
      <c r="D11" t="s">
        <v>77</v>
      </c>
      <c r="E11" t="s">
        <v>72</v>
      </c>
      <c r="F11" t="s">
        <v>33</v>
      </c>
      <c r="G11" t="s">
        <v>34</v>
      </c>
      <c r="H11" t="s">
        <v>35</v>
      </c>
      <c r="I11" t="s">
        <v>36</v>
      </c>
      <c r="L11" t="s">
        <v>37</v>
      </c>
      <c r="M11" t="s">
        <v>72</v>
      </c>
      <c r="N11" t="s">
        <v>73</v>
      </c>
      <c r="O11" t="s">
        <v>78</v>
      </c>
      <c r="P11" t="s">
        <v>78</v>
      </c>
      <c r="Q11" s="1">
        <v>43438.617361111108</v>
      </c>
      <c r="R11" s="1">
        <v>43455.670138888891</v>
      </c>
      <c r="S11" s="1">
        <v>43455.670138888891</v>
      </c>
      <c r="T11" s="1">
        <v>43455.670138888891</v>
      </c>
      <c r="U11" t="s">
        <v>64</v>
      </c>
      <c r="V11" t="s">
        <v>52</v>
      </c>
      <c r="W11" t="s">
        <v>69</v>
      </c>
      <c r="X11" t="s">
        <v>56</v>
      </c>
      <c r="AA11" s="2">
        <v>17.052777777777777</v>
      </c>
      <c r="AB11" s="2">
        <v>17.052777777777777</v>
      </c>
      <c r="AD11" s="3">
        <v>43438</v>
      </c>
      <c r="AG11" s="3">
        <v>42826</v>
      </c>
      <c r="AH11">
        <v>0</v>
      </c>
      <c r="AI11" s="10">
        <f t="shared" si="0"/>
        <v>17.052777777777777</v>
      </c>
      <c r="AJ11" s="11" t="str">
        <f t="shared" si="1"/>
        <v>409</v>
      </c>
      <c r="AK11" t="s">
        <v>2096</v>
      </c>
      <c r="AL11" s="11">
        <f t="shared" si="2"/>
        <v>409</v>
      </c>
      <c r="AO11">
        <v>600</v>
      </c>
      <c r="AP11" s="11">
        <f t="shared" si="4"/>
        <v>14</v>
      </c>
      <c r="AQ11">
        <v>6000</v>
      </c>
      <c r="AR11" s="11">
        <f t="shared" si="5"/>
        <v>3</v>
      </c>
    </row>
    <row r="12" spans="1:44" x14ac:dyDescent="0.3">
      <c r="A12" t="s">
        <v>79</v>
      </c>
      <c r="B12" t="s">
        <v>80</v>
      </c>
      <c r="C12">
        <v>15213</v>
      </c>
      <c r="D12" t="s">
        <v>31</v>
      </c>
      <c r="E12" t="s">
        <v>72</v>
      </c>
      <c r="F12" t="s">
        <v>33</v>
      </c>
      <c r="G12" t="s">
        <v>34</v>
      </c>
      <c r="H12" t="s">
        <v>35</v>
      </c>
      <c r="I12" t="s">
        <v>36</v>
      </c>
      <c r="L12" t="s">
        <v>37</v>
      </c>
      <c r="M12" t="s">
        <v>72</v>
      </c>
      <c r="N12" t="s">
        <v>73</v>
      </c>
      <c r="O12" t="s">
        <v>39</v>
      </c>
      <c r="P12" t="s">
        <v>39</v>
      </c>
      <c r="Q12" s="1">
        <v>43437.67291666667</v>
      </c>
      <c r="R12" s="1">
        <v>43455.670138888891</v>
      </c>
      <c r="S12" s="1">
        <v>43470.482638888891</v>
      </c>
      <c r="T12" s="1">
        <v>43455.670138888891</v>
      </c>
      <c r="U12" t="s">
        <v>81</v>
      </c>
      <c r="V12" t="s">
        <v>52</v>
      </c>
      <c r="W12" t="s">
        <v>82</v>
      </c>
      <c r="X12" t="s">
        <v>56</v>
      </c>
      <c r="AA12" s="2">
        <v>17.997222222222224</v>
      </c>
      <c r="AB12" s="2">
        <v>17.997222222222224</v>
      </c>
      <c r="AD12" s="3">
        <v>43437</v>
      </c>
      <c r="AG12" s="3">
        <v>42827</v>
      </c>
      <c r="AH12">
        <v>0</v>
      </c>
      <c r="AI12" s="10">
        <f t="shared" si="0"/>
        <v>17.997222222222224</v>
      </c>
      <c r="AJ12" s="11" t="str">
        <f t="shared" si="1"/>
        <v>431</v>
      </c>
      <c r="AK12" t="s">
        <v>2097</v>
      </c>
      <c r="AL12" s="11">
        <f t="shared" si="2"/>
        <v>431</v>
      </c>
      <c r="AO12">
        <v>700</v>
      </c>
      <c r="AP12" s="11">
        <f t="shared" si="4"/>
        <v>4</v>
      </c>
      <c r="AQ12">
        <v>7000</v>
      </c>
      <c r="AR12" s="11">
        <f t="shared" si="5"/>
        <v>10</v>
      </c>
    </row>
    <row r="13" spans="1:44" x14ac:dyDescent="0.3">
      <c r="A13" t="s">
        <v>83</v>
      </c>
      <c r="B13" t="s">
        <v>84</v>
      </c>
      <c r="C13">
        <v>15203</v>
      </c>
      <c r="D13" t="s">
        <v>31</v>
      </c>
      <c r="E13" t="s">
        <v>72</v>
      </c>
      <c r="F13" t="s">
        <v>33</v>
      </c>
      <c r="G13" t="s">
        <v>34</v>
      </c>
      <c r="H13" t="s">
        <v>35</v>
      </c>
      <c r="I13" t="s">
        <v>36</v>
      </c>
      <c r="L13" t="s">
        <v>37</v>
      </c>
      <c r="M13" t="s">
        <v>72</v>
      </c>
      <c r="N13" t="s">
        <v>51</v>
      </c>
      <c r="O13" t="s">
        <v>39</v>
      </c>
      <c r="P13" t="s">
        <v>39</v>
      </c>
      <c r="Q13" s="1">
        <v>43433.556944444441</v>
      </c>
      <c r="R13" s="1">
        <v>43433.720833333333</v>
      </c>
      <c r="S13" s="1">
        <v>43470.491666666669</v>
      </c>
      <c r="T13" s="1">
        <v>43433.720833333333</v>
      </c>
      <c r="U13" t="s">
        <v>60</v>
      </c>
      <c r="V13" t="s">
        <v>52</v>
      </c>
      <c r="W13" t="s">
        <v>65</v>
      </c>
      <c r="X13" t="s">
        <v>82</v>
      </c>
      <c r="Y13" t="s">
        <v>66</v>
      </c>
      <c r="AA13" s="4">
        <v>0.16388888888888889</v>
      </c>
      <c r="AB13" s="4">
        <v>0.16388888888888889</v>
      </c>
      <c r="AD13" s="3">
        <v>43433</v>
      </c>
      <c r="AG13" s="3">
        <v>42828</v>
      </c>
      <c r="AH13">
        <v>0</v>
      </c>
      <c r="AI13" s="10">
        <f t="shared" si="0"/>
        <v>0.16388888888888889</v>
      </c>
      <c r="AJ13" s="11" t="str">
        <f t="shared" si="1"/>
        <v>3</v>
      </c>
      <c r="AK13" t="s">
        <v>2098</v>
      </c>
      <c r="AL13" s="11">
        <f t="shared" si="2"/>
        <v>3</v>
      </c>
      <c r="AO13">
        <v>800</v>
      </c>
      <c r="AP13" s="11">
        <f t="shared" si="4"/>
        <v>5</v>
      </c>
      <c r="AQ13">
        <v>8000</v>
      </c>
      <c r="AR13" s="11">
        <f t="shared" si="5"/>
        <v>5</v>
      </c>
    </row>
    <row r="14" spans="1:44" x14ac:dyDescent="0.3">
      <c r="A14" t="s">
        <v>85</v>
      </c>
      <c r="B14" t="s">
        <v>86</v>
      </c>
      <c r="C14">
        <v>15193</v>
      </c>
      <c r="D14" t="s">
        <v>31</v>
      </c>
      <c r="E14" t="s">
        <v>32</v>
      </c>
      <c r="F14" t="s">
        <v>33</v>
      </c>
      <c r="G14" t="s">
        <v>34</v>
      </c>
      <c r="H14" t="s">
        <v>35</v>
      </c>
      <c r="I14" t="s">
        <v>36</v>
      </c>
      <c r="L14" t="s">
        <v>37</v>
      </c>
      <c r="N14" t="s">
        <v>38</v>
      </c>
      <c r="O14" t="s">
        <v>39</v>
      </c>
      <c r="P14" t="s">
        <v>39</v>
      </c>
      <c r="Q14" s="1">
        <v>43431.533333333333</v>
      </c>
      <c r="R14" s="1">
        <v>43462.836111111108</v>
      </c>
      <c r="S14" s="1">
        <v>43470.491666666669</v>
      </c>
      <c r="U14" t="s">
        <v>87</v>
      </c>
      <c r="V14" t="s">
        <v>41</v>
      </c>
      <c r="W14" t="s">
        <v>41</v>
      </c>
      <c r="AA14" s="2">
        <v>31.302777777777777</v>
      </c>
      <c r="AB14" t="s">
        <v>43</v>
      </c>
      <c r="AD14" s="3">
        <v>43431</v>
      </c>
      <c r="AG14" s="3">
        <v>42829</v>
      </c>
      <c r="AH14">
        <v>0</v>
      </c>
      <c r="AI14" s="10">
        <f t="shared" si="0"/>
        <v>31.302777777777777</v>
      </c>
      <c r="AJ14" s="11" t="str">
        <f t="shared" si="1"/>
        <v>751</v>
      </c>
      <c r="AK14" t="s">
        <v>2099</v>
      </c>
      <c r="AL14" s="11">
        <f t="shared" si="2"/>
        <v>751</v>
      </c>
      <c r="AO14">
        <v>900</v>
      </c>
      <c r="AP14" s="11">
        <f t="shared" si="4"/>
        <v>8</v>
      </c>
      <c r="AQ14">
        <v>9000</v>
      </c>
      <c r="AR14" s="11">
        <f t="shared" si="5"/>
        <v>6</v>
      </c>
    </row>
    <row r="15" spans="1:44" x14ac:dyDescent="0.3">
      <c r="A15" t="s">
        <v>88</v>
      </c>
      <c r="B15" t="s">
        <v>89</v>
      </c>
      <c r="C15">
        <v>15182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  <c r="I15" t="s">
        <v>36</v>
      </c>
      <c r="L15" t="s">
        <v>37</v>
      </c>
      <c r="N15" t="s">
        <v>38</v>
      </c>
      <c r="O15" t="s">
        <v>39</v>
      </c>
      <c r="P15" t="s">
        <v>39</v>
      </c>
      <c r="Q15" s="1">
        <v>43427.609027777777</v>
      </c>
      <c r="R15" s="1">
        <v>43439.44027777778</v>
      </c>
      <c r="S15" s="1">
        <v>43455.670138888891</v>
      </c>
      <c r="U15" t="s">
        <v>90</v>
      </c>
      <c r="V15" t="s">
        <v>41</v>
      </c>
      <c r="W15" t="s">
        <v>41</v>
      </c>
      <c r="AA15" s="2">
        <v>11.831249999999999</v>
      </c>
      <c r="AB15" t="s">
        <v>43</v>
      </c>
      <c r="AD15" s="3">
        <v>43427</v>
      </c>
      <c r="AG15" s="3">
        <v>42830</v>
      </c>
      <c r="AH15">
        <v>1</v>
      </c>
      <c r="AI15" s="10">
        <f t="shared" si="0"/>
        <v>11.831249999999999</v>
      </c>
      <c r="AJ15" s="11" t="str">
        <f t="shared" si="1"/>
        <v>283</v>
      </c>
      <c r="AK15" t="s">
        <v>2100</v>
      </c>
      <c r="AL15" s="11">
        <f t="shared" si="2"/>
        <v>283</v>
      </c>
      <c r="AO15">
        <v>1000</v>
      </c>
      <c r="AP15" s="11">
        <f t="shared" si="4"/>
        <v>47</v>
      </c>
      <c r="AQ15">
        <v>10000</v>
      </c>
      <c r="AR15" s="11">
        <f t="shared" si="5"/>
        <v>0</v>
      </c>
    </row>
    <row r="16" spans="1:44" x14ac:dyDescent="0.3">
      <c r="A16" t="s">
        <v>91</v>
      </c>
      <c r="B16" t="s">
        <v>92</v>
      </c>
      <c r="C16">
        <v>15181</v>
      </c>
      <c r="D16" t="s">
        <v>93</v>
      </c>
      <c r="E16" t="s">
        <v>72</v>
      </c>
      <c r="F16" t="s">
        <v>33</v>
      </c>
      <c r="G16" t="s">
        <v>34</v>
      </c>
      <c r="H16" t="s">
        <v>35</v>
      </c>
      <c r="I16" t="s">
        <v>36</v>
      </c>
      <c r="L16" t="s">
        <v>37</v>
      </c>
      <c r="M16" t="s">
        <v>72</v>
      </c>
      <c r="N16" t="s">
        <v>38</v>
      </c>
      <c r="O16" t="s">
        <v>39</v>
      </c>
      <c r="P16" t="s">
        <v>39</v>
      </c>
      <c r="Q16" s="1">
        <v>43427.607638888891</v>
      </c>
      <c r="R16" s="1">
        <v>43433.57708333333</v>
      </c>
      <c r="S16" s="1">
        <v>43470.491666666669</v>
      </c>
      <c r="T16" s="1">
        <v>43433.57708333333</v>
      </c>
      <c r="U16" t="s">
        <v>90</v>
      </c>
      <c r="V16" t="s">
        <v>41</v>
      </c>
      <c r="W16" t="s">
        <v>41</v>
      </c>
      <c r="AA16" s="2">
        <v>5.969444444444445</v>
      </c>
      <c r="AB16" s="2">
        <v>5.969444444444445</v>
      </c>
      <c r="AD16" s="3">
        <v>43427</v>
      </c>
      <c r="AG16" s="3">
        <v>42831</v>
      </c>
      <c r="AH16">
        <v>0</v>
      </c>
      <c r="AI16" s="10">
        <f t="shared" si="0"/>
        <v>5.969444444444445</v>
      </c>
      <c r="AJ16" s="11" t="str">
        <f t="shared" si="1"/>
        <v>143</v>
      </c>
      <c r="AK16" t="s">
        <v>2101</v>
      </c>
      <c r="AL16" s="11">
        <f t="shared" si="2"/>
        <v>143</v>
      </c>
      <c r="AO16">
        <v>2000</v>
      </c>
      <c r="AP16" s="11">
        <f t="shared" si="4"/>
        <v>31</v>
      </c>
    </row>
    <row r="17" spans="1:42" x14ac:dyDescent="0.3">
      <c r="A17" t="s">
        <v>94</v>
      </c>
      <c r="B17" t="s">
        <v>95</v>
      </c>
      <c r="C17">
        <v>15172</v>
      </c>
      <c r="D17" t="s">
        <v>93</v>
      </c>
      <c r="E17" t="s">
        <v>72</v>
      </c>
      <c r="F17" t="s">
        <v>33</v>
      </c>
      <c r="G17" t="s">
        <v>34</v>
      </c>
      <c r="H17" t="s">
        <v>35</v>
      </c>
      <c r="I17" t="s">
        <v>36</v>
      </c>
      <c r="L17" t="s">
        <v>37</v>
      </c>
      <c r="M17" t="s">
        <v>72</v>
      </c>
      <c r="N17" t="s">
        <v>38</v>
      </c>
      <c r="O17" t="s">
        <v>39</v>
      </c>
      <c r="P17" t="s">
        <v>39</v>
      </c>
      <c r="Q17" s="1">
        <v>43426.69027777778</v>
      </c>
      <c r="R17" s="1">
        <v>43433.59097222222</v>
      </c>
      <c r="S17" s="1">
        <v>43470.491666666669</v>
      </c>
      <c r="T17" s="1">
        <v>43433.59097222222</v>
      </c>
      <c r="U17" t="s">
        <v>90</v>
      </c>
      <c r="V17" t="s">
        <v>41</v>
      </c>
      <c r="W17" t="s">
        <v>41</v>
      </c>
      <c r="AA17" s="2">
        <v>6.9006944444444445</v>
      </c>
      <c r="AB17" s="2">
        <v>6.9006944444444445</v>
      </c>
      <c r="AD17" s="3">
        <v>43426</v>
      </c>
      <c r="AG17" s="3">
        <v>42832</v>
      </c>
      <c r="AH17">
        <v>0</v>
      </c>
      <c r="AI17" s="10">
        <f t="shared" si="0"/>
        <v>6.9006944444444445</v>
      </c>
      <c r="AJ17" s="11" t="str">
        <f t="shared" si="1"/>
        <v>165</v>
      </c>
      <c r="AK17" t="s">
        <v>2102</v>
      </c>
      <c r="AL17" s="11">
        <f t="shared" si="2"/>
        <v>165</v>
      </c>
      <c r="AO17">
        <v>3000</v>
      </c>
      <c r="AP17" s="11">
        <f t="shared" si="4"/>
        <v>20</v>
      </c>
    </row>
    <row r="18" spans="1:42" x14ac:dyDescent="0.3">
      <c r="A18" t="s">
        <v>96</v>
      </c>
      <c r="B18" t="s">
        <v>97</v>
      </c>
      <c r="C18">
        <v>15169</v>
      </c>
      <c r="D18" t="s">
        <v>31</v>
      </c>
      <c r="E18" t="s">
        <v>72</v>
      </c>
      <c r="F18" t="s">
        <v>33</v>
      </c>
      <c r="G18" t="s">
        <v>34</v>
      </c>
      <c r="H18" t="s">
        <v>35</v>
      </c>
      <c r="I18" t="s">
        <v>36</v>
      </c>
      <c r="L18" t="s">
        <v>37</v>
      </c>
      <c r="M18" t="s">
        <v>72</v>
      </c>
      <c r="N18" t="s">
        <v>73</v>
      </c>
      <c r="O18" t="s">
        <v>98</v>
      </c>
      <c r="P18" t="s">
        <v>98</v>
      </c>
      <c r="Q18" s="1">
        <v>43426.601388888892</v>
      </c>
      <c r="R18" s="1">
        <v>43455.670138888891</v>
      </c>
      <c r="S18" s="1">
        <v>43470.481944444444</v>
      </c>
      <c r="T18" s="1">
        <v>43455.670138888891</v>
      </c>
      <c r="V18" t="s">
        <v>52</v>
      </c>
      <c r="AA18" s="2">
        <v>29.068749999999998</v>
      </c>
      <c r="AB18" s="2">
        <v>29.068749999999998</v>
      </c>
      <c r="AD18" s="3">
        <v>43426</v>
      </c>
      <c r="AG18" s="3">
        <v>42833</v>
      </c>
      <c r="AH18">
        <v>0</v>
      </c>
      <c r="AI18" s="10">
        <f t="shared" si="0"/>
        <v>29.068749999999998</v>
      </c>
      <c r="AJ18" s="11" t="str">
        <f t="shared" si="1"/>
        <v>697</v>
      </c>
      <c r="AK18" t="s">
        <v>2103</v>
      </c>
      <c r="AL18" s="11">
        <f t="shared" si="2"/>
        <v>697</v>
      </c>
      <c r="AO18">
        <v>4000</v>
      </c>
      <c r="AP18" s="11">
        <f t="shared" si="4"/>
        <v>18</v>
      </c>
    </row>
    <row r="19" spans="1:42" x14ac:dyDescent="0.3">
      <c r="A19" t="s">
        <v>99</v>
      </c>
      <c r="B19" t="s">
        <v>100</v>
      </c>
      <c r="C19">
        <v>15162</v>
      </c>
      <c r="D19" t="s">
        <v>31</v>
      </c>
      <c r="E19" t="s">
        <v>32</v>
      </c>
      <c r="F19" t="s">
        <v>33</v>
      </c>
      <c r="G19" t="s">
        <v>34</v>
      </c>
      <c r="H19" t="s">
        <v>35</v>
      </c>
      <c r="I19" t="s">
        <v>36</v>
      </c>
      <c r="L19" t="s">
        <v>37</v>
      </c>
      <c r="N19" t="s">
        <v>38</v>
      </c>
      <c r="O19" t="s">
        <v>39</v>
      </c>
      <c r="P19" t="s">
        <v>39</v>
      </c>
      <c r="Q19" s="1">
        <v>43425.540277777778</v>
      </c>
      <c r="R19" s="1">
        <v>43441.442361111112</v>
      </c>
      <c r="S19" s="1">
        <v>43455.670138888891</v>
      </c>
      <c r="U19" t="s">
        <v>90</v>
      </c>
      <c r="V19" t="s">
        <v>41</v>
      </c>
      <c r="W19" t="s">
        <v>41</v>
      </c>
      <c r="AA19" s="2">
        <v>15.902083333333332</v>
      </c>
      <c r="AB19" t="s">
        <v>43</v>
      </c>
      <c r="AD19" s="3">
        <v>43425</v>
      </c>
      <c r="AG19" s="3">
        <v>42834</v>
      </c>
      <c r="AH19">
        <v>0</v>
      </c>
      <c r="AI19" s="10">
        <f t="shared" si="0"/>
        <v>15.902083333333332</v>
      </c>
      <c r="AJ19" s="11" t="str">
        <f t="shared" si="1"/>
        <v>381</v>
      </c>
      <c r="AK19" t="s">
        <v>2104</v>
      </c>
      <c r="AL19" s="11">
        <f t="shared" si="2"/>
        <v>381</v>
      </c>
      <c r="AO19">
        <v>5000</v>
      </c>
      <c r="AP19" s="11">
        <f t="shared" si="4"/>
        <v>12</v>
      </c>
    </row>
    <row r="20" spans="1:42" x14ac:dyDescent="0.3">
      <c r="A20" t="s">
        <v>101</v>
      </c>
      <c r="B20" t="s">
        <v>102</v>
      </c>
      <c r="C20">
        <v>15159</v>
      </c>
      <c r="D20" t="s">
        <v>31</v>
      </c>
      <c r="E20" t="s">
        <v>72</v>
      </c>
      <c r="F20" t="s">
        <v>33</v>
      </c>
      <c r="G20" t="s">
        <v>34</v>
      </c>
      <c r="H20" t="s">
        <v>35</v>
      </c>
      <c r="I20" t="s">
        <v>36</v>
      </c>
      <c r="L20" t="s">
        <v>63</v>
      </c>
      <c r="M20" t="s">
        <v>72</v>
      </c>
      <c r="N20" t="s">
        <v>51</v>
      </c>
      <c r="O20" t="s">
        <v>39</v>
      </c>
      <c r="P20" t="s">
        <v>39</v>
      </c>
      <c r="Q20" s="1">
        <v>43425.477083333331</v>
      </c>
      <c r="R20" s="1">
        <v>43430.759722222225</v>
      </c>
      <c r="S20" s="1">
        <v>43470.491666666669</v>
      </c>
      <c r="T20" s="1">
        <v>43430.759722222225</v>
      </c>
      <c r="U20" t="s">
        <v>103</v>
      </c>
      <c r="V20" t="s">
        <v>52</v>
      </c>
      <c r="W20" t="s">
        <v>65</v>
      </c>
      <c r="AA20" s="2">
        <v>5.2826388888888891</v>
      </c>
      <c r="AB20" s="2">
        <v>5.2826388888888891</v>
      </c>
      <c r="AD20" s="3">
        <v>43425</v>
      </c>
      <c r="AG20" s="3">
        <v>42835</v>
      </c>
      <c r="AH20">
        <v>0</v>
      </c>
      <c r="AI20" s="10">
        <f t="shared" si="0"/>
        <v>5.2826388888888891</v>
      </c>
      <c r="AJ20" s="11" t="str">
        <f t="shared" si="1"/>
        <v>126</v>
      </c>
      <c r="AK20" t="s">
        <v>2105</v>
      </c>
      <c r="AL20" s="11">
        <f t="shared" si="2"/>
        <v>126</v>
      </c>
      <c r="AO20">
        <v>6000</v>
      </c>
      <c r="AP20" s="11">
        <f t="shared" si="4"/>
        <v>3</v>
      </c>
    </row>
    <row r="21" spans="1:42" x14ac:dyDescent="0.3">
      <c r="A21" t="s">
        <v>104</v>
      </c>
      <c r="B21" t="s">
        <v>105</v>
      </c>
      <c r="C21">
        <v>15157</v>
      </c>
      <c r="D21" t="s">
        <v>77</v>
      </c>
      <c r="E21" t="s">
        <v>72</v>
      </c>
      <c r="F21" t="s">
        <v>33</v>
      </c>
      <c r="G21" t="s">
        <v>34</v>
      </c>
      <c r="H21" t="s">
        <v>35</v>
      </c>
      <c r="I21" t="s">
        <v>36</v>
      </c>
      <c r="L21" t="s">
        <v>37</v>
      </c>
      <c r="M21" t="s">
        <v>72</v>
      </c>
      <c r="N21" t="s">
        <v>73</v>
      </c>
      <c r="O21" t="s">
        <v>106</v>
      </c>
      <c r="P21" t="s">
        <v>106</v>
      </c>
      <c r="Q21" s="1">
        <v>43424.772916666669</v>
      </c>
      <c r="R21" s="1">
        <v>43425.454861111109</v>
      </c>
      <c r="S21" s="1">
        <v>43470.491666666669</v>
      </c>
      <c r="T21" s="1">
        <v>43425.454861111109</v>
      </c>
      <c r="U21">
        <v>7.2</v>
      </c>
      <c r="V21" t="s">
        <v>52</v>
      </c>
      <c r="AA21" s="4">
        <v>0.68194444444444446</v>
      </c>
      <c r="AB21" s="4">
        <v>0.68194444444444446</v>
      </c>
      <c r="AD21" s="3">
        <v>43424</v>
      </c>
      <c r="AG21" s="3">
        <v>42836</v>
      </c>
      <c r="AH21">
        <v>0</v>
      </c>
      <c r="AI21" s="10">
        <f t="shared" si="0"/>
        <v>0.68194444444444446</v>
      </c>
      <c r="AJ21" s="11" t="str">
        <f t="shared" si="1"/>
        <v>16</v>
      </c>
      <c r="AK21" t="s">
        <v>2106</v>
      </c>
      <c r="AL21" s="11">
        <f t="shared" si="2"/>
        <v>16</v>
      </c>
      <c r="AO21">
        <v>7000</v>
      </c>
      <c r="AP21" s="11">
        <f t="shared" si="4"/>
        <v>10</v>
      </c>
    </row>
    <row r="22" spans="1:42" x14ac:dyDescent="0.3">
      <c r="A22" t="s">
        <v>107</v>
      </c>
      <c r="B22" t="s">
        <v>108</v>
      </c>
      <c r="C22">
        <v>15153</v>
      </c>
      <c r="D22" t="s">
        <v>31</v>
      </c>
      <c r="E22" t="s">
        <v>72</v>
      </c>
      <c r="F22" t="s">
        <v>33</v>
      </c>
      <c r="G22" t="s">
        <v>34</v>
      </c>
      <c r="H22" t="s">
        <v>35</v>
      </c>
      <c r="I22" t="s">
        <v>36</v>
      </c>
      <c r="L22" t="s">
        <v>37</v>
      </c>
      <c r="M22" t="s">
        <v>72</v>
      </c>
      <c r="N22" t="s">
        <v>38</v>
      </c>
      <c r="O22" t="s">
        <v>39</v>
      </c>
      <c r="P22" t="s">
        <v>39</v>
      </c>
      <c r="Q22" s="1">
        <v>43424.571527777778</v>
      </c>
      <c r="R22" s="1">
        <v>43433.592361111114</v>
      </c>
      <c r="S22" s="1">
        <v>43470.491666666669</v>
      </c>
      <c r="T22" s="1">
        <v>43433.592361111114</v>
      </c>
      <c r="U22" t="s">
        <v>90</v>
      </c>
      <c r="V22" t="s">
        <v>41</v>
      </c>
      <c r="W22" t="s">
        <v>41</v>
      </c>
      <c r="AA22" s="2">
        <v>9.0208333333333339</v>
      </c>
      <c r="AB22" s="2">
        <v>9.0208333333333339</v>
      </c>
      <c r="AD22" s="3">
        <v>43424</v>
      </c>
      <c r="AG22" s="3">
        <v>42837</v>
      </c>
      <c r="AH22">
        <v>1</v>
      </c>
      <c r="AI22" s="10">
        <f t="shared" si="0"/>
        <v>9.0208333333333339</v>
      </c>
      <c r="AJ22" s="11" t="str">
        <f t="shared" si="1"/>
        <v>216</v>
      </c>
      <c r="AK22" t="s">
        <v>2107</v>
      </c>
      <c r="AL22" s="11">
        <f t="shared" si="2"/>
        <v>216</v>
      </c>
      <c r="AO22">
        <v>8000</v>
      </c>
      <c r="AP22" s="11">
        <f t="shared" si="4"/>
        <v>5</v>
      </c>
    </row>
    <row r="23" spans="1:42" x14ac:dyDescent="0.3">
      <c r="A23" t="s">
        <v>109</v>
      </c>
      <c r="B23" t="s">
        <v>110</v>
      </c>
      <c r="C23">
        <v>15150</v>
      </c>
      <c r="D23" t="s">
        <v>31</v>
      </c>
      <c r="E23" t="s">
        <v>72</v>
      </c>
      <c r="F23" t="s">
        <v>33</v>
      </c>
      <c r="G23" t="s">
        <v>34</v>
      </c>
      <c r="H23" t="s">
        <v>35</v>
      </c>
      <c r="I23" t="s">
        <v>36</v>
      </c>
      <c r="L23" t="s">
        <v>37</v>
      </c>
      <c r="M23" t="s">
        <v>72</v>
      </c>
      <c r="N23" t="s">
        <v>51</v>
      </c>
      <c r="O23" t="s">
        <v>78</v>
      </c>
      <c r="P23" t="s">
        <v>78</v>
      </c>
      <c r="Q23" s="1">
        <v>43423.775000000001</v>
      </c>
      <c r="R23" s="1">
        <v>43430.759027777778</v>
      </c>
      <c r="S23" s="1">
        <v>43470.491666666669</v>
      </c>
      <c r="T23" s="1">
        <v>43430.759027777778</v>
      </c>
      <c r="U23" t="s">
        <v>111</v>
      </c>
      <c r="V23" t="s">
        <v>52</v>
      </c>
      <c r="AA23" s="2">
        <v>6.9840277777777784</v>
      </c>
      <c r="AB23" s="2">
        <v>6.9840277777777784</v>
      </c>
      <c r="AD23" s="3">
        <v>43423</v>
      </c>
      <c r="AG23" s="3">
        <v>42838</v>
      </c>
      <c r="AH23">
        <v>2</v>
      </c>
      <c r="AI23" s="10">
        <f t="shared" si="0"/>
        <v>6.9840277777777784</v>
      </c>
      <c r="AJ23" s="11" t="str">
        <f t="shared" si="1"/>
        <v>167</v>
      </c>
      <c r="AK23" t="s">
        <v>2108</v>
      </c>
      <c r="AL23" s="11">
        <f t="shared" si="2"/>
        <v>167</v>
      </c>
      <c r="AO23">
        <v>9000</v>
      </c>
      <c r="AP23" s="11">
        <f t="shared" si="4"/>
        <v>6</v>
      </c>
    </row>
    <row r="24" spans="1:42" x14ac:dyDescent="0.3">
      <c r="A24" t="s">
        <v>112</v>
      </c>
      <c r="B24" t="s">
        <v>113</v>
      </c>
      <c r="C24">
        <v>15149</v>
      </c>
      <c r="D24" t="s">
        <v>31</v>
      </c>
      <c r="E24" t="s">
        <v>72</v>
      </c>
      <c r="F24" t="s">
        <v>33</v>
      </c>
      <c r="G24" t="s">
        <v>34</v>
      </c>
      <c r="H24" t="s">
        <v>35</v>
      </c>
      <c r="I24" t="s">
        <v>36</v>
      </c>
      <c r="L24" t="s">
        <v>114</v>
      </c>
      <c r="M24" t="s">
        <v>72</v>
      </c>
      <c r="N24" t="s">
        <v>73</v>
      </c>
      <c r="O24" t="s">
        <v>39</v>
      </c>
      <c r="P24" t="s">
        <v>39</v>
      </c>
      <c r="Q24" s="1">
        <v>43423.722222222219</v>
      </c>
      <c r="R24" s="1">
        <v>43437.726388888892</v>
      </c>
      <c r="S24" s="1">
        <v>43470.491666666669</v>
      </c>
      <c r="T24" s="1">
        <v>43437.726388888892</v>
      </c>
      <c r="U24" t="s">
        <v>115</v>
      </c>
      <c r="V24" t="s">
        <v>52</v>
      </c>
      <c r="W24" t="s">
        <v>74</v>
      </c>
      <c r="AA24" s="2">
        <v>14.004166666666668</v>
      </c>
      <c r="AB24" s="2">
        <v>14.004166666666668</v>
      </c>
      <c r="AD24" s="3">
        <v>43423</v>
      </c>
      <c r="AG24" s="3">
        <v>42839</v>
      </c>
      <c r="AH24">
        <v>1</v>
      </c>
      <c r="AI24" s="10">
        <f t="shared" si="0"/>
        <v>14.004166666666668</v>
      </c>
      <c r="AJ24" s="11" t="str">
        <f t="shared" si="1"/>
        <v>336</v>
      </c>
      <c r="AK24" t="s">
        <v>2109</v>
      </c>
      <c r="AL24" s="11">
        <f t="shared" si="2"/>
        <v>336</v>
      </c>
      <c r="AO24">
        <v>10000</v>
      </c>
      <c r="AP24" s="11">
        <f t="shared" si="4"/>
        <v>0</v>
      </c>
    </row>
    <row r="25" spans="1:42" x14ac:dyDescent="0.3">
      <c r="A25" t="s">
        <v>116</v>
      </c>
      <c r="B25" t="s">
        <v>117</v>
      </c>
      <c r="C25">
        <v>15139</v>
      </c>
      <c r="D25" t="s">
        <v>31</v>
      </c>
      <c r="E25" t="s">
        <v>32</v>
      </c>
      <c r="F25" t="s">
        <v>33</v>
      </c>
      <c r="G25" t="s">
        <v>34</v>
      </c>
      <c r="H25" t="s">
        <v>35</v>
      </c>
      <c r="I25" t="s">
        <v>36</v>
      </c>
      <c r="L25" t="s">
        <v>63</v>
      </c>
      <c r="N25" t="s">
        <v>73</v>
      </c>
      <c r="O25" t="s">
        <v>118</v>
      </c>
      <c r="P25" t="s">
        <v>118</v>
      </c>
      <c r="Q25" s="1">
        <v>43417.436805555553</v>
      </c>
      <c r="R25" s="1">
        <v>43420.87222222222</v>
      </c>
      <c r="S25" s="1">
        <v>43455.670138888891</v>
      </c>
      <c r="V25" t="s">
        <v>52</v>
      </c>
      <c r="AA25" s="2">
        <v>3.4354166666666668</v>
      </c>
      <c r="AB25" t="s">
        <v>43</v>
      </c>
      <c r="AD25" s="3">
        <v>43417</v>
      </c>
      <c r="AG25" s="3">
        <v>42840</v>
      </c>
      <c r="AH25">
        <v>0</v>
      </c>
      <c r="AI25" s="10">
        <f t="shared" si="0"/>
        <v>3.4354166666666668</v>
      </c>
      <c r="AJ25" s="11" t="str">
        <f t="shared" si="1"/>
        <v>82</v>
      </c>
      <c r="AK25" t="s">
        <v>2110</v>
      </c>
      <c r="AL25" s="11">
        <f t="shared" si="2"/>
        <v>82</v>
      </c>
    </row>
    <row r="26" spans="1:42" x14ac:dyDescent="0.3">
      <c r="A26" t="s">
        <v>119</v>
      </c>
      <c r="B26" t="s">
        <v>120</v>
      </c>
      <c r="C26">
        <v>15130</v>
      </c>
      <c r="D26" t="s">
        <v>31</v>
      </c>
      <c r="E26" t="s">
        <v>72</v>
      </c>
      <c r="F26" t="s">
        <v>33</v>
      </c>
      <c r="G26" t="s">
        <v>34</v>
      </c>
      <c r="H26" t="s">
        <v>35</v>
      </c>
      <c r="I26" t="s">
        <v>36</v>
      </c>
      <c r="L26" t="s">
        <v>37</v>
      </c>
      <c r="M26" t="s">
        <v>72</v>
      </c>
      <c r="N26" t="s">
        <v>51</v>
      </c>
      <c r="O26" t="s">
        <v>39</v>
      </c>
      <c r="P26" t="s">
        <v>39</v>
      </c>
      <c r="Q26" s="1">
        <v>43413.509027777778</v>
      </c>
      <c r="R26" s="1">
        <v>43430.757638888892</v>
      </c>
      <c r="S26" s="1">
        <v>43470.491666666669</v>
      </c>
      <c r="T26" s="1">
        <v>43430.757638888892</v>
      </c>
      <c r="U26" t="s">
        <v>121</v>
      </c>
      <c r="V26" t="s">
        <v>52</v>
      </c>
      <c r="W26" t="s">
        <v>65</v>
      </c>
      <c r="X26" t="s">
        <v>66</v>
      </c>
      <c r="AA26" s="2">
        <v>17.24861111111111</v>
      </c>
      <c r="AB26" s="2">
        <v>17.24861111111111</v>
      </c>
      <c r="AD26" s="3">
        <v>43413</v>
      </c>
      <c r="AG26" s="3">
        <v>42841</v>
      </c>
      <c r="AH26">
        <v>0</v>
      </c>
      <c r="AI26" s="10">
        <f t="shared" si="0"/>
        <v>17.24861111111111</v>
      </c>
      <c r="AJ26" s="11" t="str">
        <f t="shared" si="1"/>
        <v>413</v>
      </c>
      <c r="AK26" t="s">
        <v>2111</v>
      </c>
      <c r="AL26" s="11">
        <f t="shared" si="2"/>
        <v>413</v>
      </c>
    </row>
    <row r="27" spans="1:42" x14ac:dyDescent="0.3">
      <c r="A27" t="s">
        <v>122</v>
      </c>
      <c r="B27" t="s">
        <v>123</v>
      </c>
      <c r="C27">
        <v>15129</v>
      </c>
      <c r="D27" t="s">
        <v>31</v>
      </c>
      <c r="E27" t="s">
        <v>72</v>
      </c>
      <c r="F27" t="s">
        <v>33</v>
      </c>
      <c r="G27" t="s">
        <v>34</v>
      </c>
      <c r="H27" t="s">
        <v>35</v>
      </c>
      <c r="I27" t="s">
        <v>36</v>
      </c>
      <c r="L27" t="s">
        <v>37</v>
      </c>
      <c r="M27" t="s">
        <v>72</v>
      </c>
      <c r="N27" t="s">
        <v>38</v>
      </c>
      <c r="O27" t="s">
        <v>39</v>
      </c>
      <c r="P27" t="s">
        <v>39</v>
      </c>
      <c r="Q27" s="1">
        <v>43412.731944444444</v>
      </c>
      <c r="R27" s="1">
        <v>43430.757638888892</v>
      </c>
      <c r="S27" s="1">
        <v>43470.491666666669</v>
      </c>
      <c r="T27" s="1">
        <v>43430.757638888892</v>
      </c>
      <c r="U27" t="s">
        <v>121</v>
      </c>
      <c r="V27" t="s">
        <v>41</v>
      </c>
      <c r="W27" t="s">
        <v>41</v>
      </c>
      <c r="AA27" s="2">
        <v>18.025694444444444</v>
      </c>
      <c r="AB27" s="2">
        <v>18.025694444444444</v>
      </c>
      <c r="AD27" s="3">
        <v>43412</v>
      </c>
      <c r="AG27" s="3">
        <v>42842</v>
      </c>
      <c r="AH27">
        <v>0</v>
      </c>
      <c r="AI27" s="10">
        <f t="shared" si="0"/>
        <v>18.025694444444444</v>
      </c>
      <c r="AJ27" s="11" t="str">
        <f t="shared" si="1"/>
        <v>432</v>
      </c>
      <c r="AK27" t="s">
        <v>2112</v>
      </c>
      <c r="AL27" s="11">
        <f t="shared" si="2"/>
        <v>432</v>
      </c>
    </row>
    <row r="28" spans="1:42" x14ac:dyDescent="0.3">
      <c r="A28" t="s">
        <v>124</v>
      </c>
      <c r="B28" t="s">
        <v>125</v>
      </c>
      <c r="C28">
        <v>15126</v>
      </c>
      <c r="D28" t="s">
        <v>77</v>
      </c>
      <c r="E28" t="s">
        <v>72</v>
      </c>
      <c r="F28" t="s">
        <v>33</v>
      </c>
      <c r="G28" t="s">
        <v>34</v>
      </c>
      <c r="H28" t="s">
        <v>35</v>
      </c>
      <c r="I28" t="s">
        <v>36</v>
      </c>
      <c r="L28" t="s">
        <v>37</v>
      </c>
      <c r="M28" t="s">
        <v>72</v>
      </c>
      <c r="N28" t="s">
        <v>73</v>
      </c>
      <c r="O28" t="s">
        <v>106</v>
      </c>
      <c r="P28" t="s">
        <v>106</v>
      </c>
      <c r="Q28" s="1">
        <v>43412.465277777781</v>
      </c>
      <c r="R28" s="1">
        <v>43430.755555555559</v>
      </c>
      <c r="S28" s="1">
        <v>43470.491666666669</v>
      </c>
      <c r="T28" s="1">
        <v>43430.755555555559</v>
      </c>
      <c r="U28">
        <v>7.2</v>
      </c>
      <c r="V28" t="s">
        <v>52</v>
      </c>
      <c r="W28" t="s">
        <v>56</v>
      </c>
      <c r="AA28" s="2">
        <v>18.290277777777778</v>
      </c>
      <c r="AB28" s="2">
        <v>18.290277777777778</v>
      </c>
      <c r="AD28" s="3">
        <v>43412</v>
      </c>
      <c r="AG28" s="3">
        <v>42843</v>
      </c>
      <c r="AH28">
        <v>0</v>
      </c>
      <c r="AI28" s="10">
        <f t="shared" si="0"/>
        <v>18.290277777777778</v>
      </c>
      <c r="AJ28" s="11" t="str">
        <f t="shared" si="1"/>
        <v>438</v>
      </c>
      <c r="AK28" t="s">
        <v>2113</v>
      </c>
      <c r="AL28" s="11">
        <f t="shared" si="2"/>
        <v>438</v>
      </c>
    </row>
    <row r="29" spans="1:42" x14ac:dyDescent="0.3">
      <c r="A29" t="s">
        <v>126</v>
      </c>
      <c r="B29" t="s">
        <v>127</v>
      </c>
      <c r="C29">
        <v>15125</v>
      </c>
      <c r="D29" t="s">
        <v>31</v>
      </c>
      <c r="E29" t="s">
        <v>72</v>
      </c>
      <c r="F29" t="s">
        <v>33</v>
      </c>
      <c r="G29" t="s">
        <v>34</v>
      </c>
      <c r="H29" t="s">
        <v>35</v>
      </c>
      <c r="I29" t="s">
        <v>36</v>
      </c>
      <c r="L29" t="s">
        <v>37</v>
      </c>
      <c r="M29" t="s">
        <v>72</v>
      </c>
      <c r="N29" t="s">
        <v>38</v>
      </c>
      <c r="O29" t="s">
        <v>39</v>
      </c>
      <c r="P29" t="s">
        <v>39</v>
      </c>
      <c r="Q29" s="1">
        <v>43412.462500000001</v>
      </c>
      <c r="R29" s="1">
        <v>43430.754861111112</v>
      </c>
      <c r="S29" s="1">
        <v>43470.491666666669</v>
      </c>
      <c r="T29" s="1">
        <v>43430.754861111112</v>
      </c>
      <c r="U29" t="s">
        <v>128</v>
      </c>
      <c r="V29" t="s">
        <v>41</v>
      </c>
      <c r="W29" t="s">
        <v>41</v>
      </c>
      <c r="AA29" s="2">
        <v>18.292361111111109</v>
      </c>
      <c r="AB29" s="2">
        <v>18.292361111111109</v>
      </c>
      <c r="AD29" s="3">
        <v>43412</v>
      </c>
      <c r="AG29" s="3">
        <v>42844</v>
      </c>
      <c r="AH29">
        <v>1</v>
      </c>
      <c r="AI29" s="10">
        <f t="shared" si="0"/>
        <v>18.292361111111109</v>
      </c>
      <c r="AJ29" s="11" t="str">
        <f t="shared" si="1"/>
        <v>439</v>
      </c>
      <c r="AK29" t="s">
        <v>2114</v>
      </c>
      <c r="AL29" s="11">
        <f t="shared" si="2"/>
        <v>439</v>
      </c>
    </row>
    <row r="30" spans="1:42" x14ac:dyDescent="0.3">
      <c r="A30" t="s">
        <v>129</v>
      </c>
      <c r="B30" t="s">
        <v>130</v>
      </c>
      <c r="C30">
        <v>15122</v>
      </c>
      <c r="D30" t="s">
        <v>77</v>
      </c>
      <c r="E30" t="s">
        <v>72</v>
      </c>
      <c r="F30" t="s">
        <v>33</v>
      </c>
      <c r="G30" t="s">
        <v>34</v>
      </c>
      <c r="H30" t="s">
        <v>35</v>
      </c>
      <c r="I30" t="s">
        <v>36</v>
      </c>
      <c r="L30" t="s">
        <v>37</v>
      </c>
      <c r="M30" t="s">
        <v>72</v>
      </c>
      <c r="N30" t="s">
        <v>73</v>
      </c>
      <c r="O30" t="s">
        <v>106</v>
      </c>
      <c r="P30" t="s">
        <v>106</v>
      </c>
      <c r="Q30" s="1">
        <v>43410.479861111111</v>
      </c>
      <c r="R30" s="1">
        <v>43430.754166666666</v>
      </c>
      <c r="S30" s="1">
        <v>43470.491666666669</v>
      </c>
      <c r="T30" s="1">
        <v>43430.754166666666</v>
      </c>
      <c r="U30">
        <v>7.1</v>
      </c>
      <c r="V30" t="s">
        <v>52</v>
      </c>
      <c r="W30" t="s">
        <v>56</v>
      </c>
      <c r="AA30" s="2">
        <v>20.274305555555554</v>
      </c>
      <c r="AB30" s="2">
        <v>20.274305555555554</v>
      </c>
      <c r="AD30" s="3">
        <v>43410</v>
      </c>
      <c r="AG30" s="3">
        <v>42845</v>
      </c>
      <c r="AH30">
        <v>1</v>
      </c>
      <c r="AI30" s="10">
        <f t="shared" si="0"/>
        <v>20.274305555555554</v>
      </c>
      <c r="AJ30" s="11" t="str">
        <f t="shared" si="1"/>
        <v>486</v>
      </c>
      <c r="AK30" t="s">
        <v>2115</v>
      </c>
      <c r="AL30" s="11">
        <f t="shared" si="2"/>
        <v>486</v>
      </c>
    </row>
    <row r="31" spans="1:42" x14ac:dyDescent="0.3">
      <c r="A31" t="s">
        <v>131</v>
      </c>
      <c r="B31" t="s">
        <v>132</v>
      </c>
      <c r="C31">
        <v>15121</v>
      </c>
      <c r="D31" t="s">
        <v>31</v>
      </c>
      <c r="E31" t="s">
        <v>72</v>
      </c>
      <c r="F31" t="s">
        <v>33</v>
      </c>
      <c r="G31" t="s">
        <v>34</v>
      </c>
      <c r="H31" t="s">
        <v>35</v>
      </c>
      <c r="I31" t="s">
        <v>36</v>
      </c>
      <c r="L31" t="s">
        <v>37</v>
      </c>
      <c r="M31" t="s">
        <v>72</v>
      </c>
      <c r="N31" t="s">
        <v>73</v>
      </c>
      <c r="O31" t="s">
        <v>106</v>
      </c>
      <c r="P31" t="s">
        <v>106</v>
      </c>
      <c r="Q31" s="1">
        <v>43409.720138888886</v>
      </c>
      <c r="R31" s="1">
        <v>43433.593055555553</v>
      </c>
      <c r="S31" s="1">
        <v>43470.491666666669</v>
      </c>
      <c r="T31" s="1">
        <v>43433.593055555553</v>
      </c>
      <c r="U31">
        <v>7.2</v>
      </c>
      <c r="V31" t="s">
        <v>52</v>
      </c>
      <c r="W31" t="s">
        <v>56</v>
      </c>
      <c r="AA31" s="2">
        <v>23.872916666666669</v>
      </c>
      <c r="AB31" s="2">
        <v>23.872916666666669</v>
      </c>
      <c r="AD31" s="3">
        <v>43409</v>
      </c>
      <c r="AG31" s="3">
        <v>42846</v>
      </c>
      <c r="AH31">
        <v>5</v>
      </c>
      <c r="AI31" s="10">
        <f t="shared" si="0"/>
        <v>23.872916666666669</v>
      </c>
      <c r="AJ31" s="11" t="str">
        <f t="shared" si="1"/>
        <v>572</v>
      </c>
      <c r="AK31" t="s">
        <v>2116</v>
      </c>
      <c r="AL31" s="11">
        <f t="shared" si="2"/>
        <v>572</v>
      </c>
    </row>
    <row r="32" spans="1:42" x14ac:dyDescent="0.3">
      <c r="A32" t="s">
        <v>133</v>
      </c>
      <c r="B32" t="s">
        <v>134</v>
      </c>
      <c r="C32">
        <v>15119</v>
      </c>
      <c r="D32" t="s">
        <v>31</v>
      </c>
      <c r="E32" t="s">
        <v>72</v>
      </c>
      <c r="F32" t="s">
        <v>33</v>
      </c>
      <c r="G32" t="s">
        <v>34</v>
      </c>
      <c r="H32" t="s">
        <v>35</v>
      </c>
      <c r="I32" t="s">
        <v>36</v>
      </c>
      <c r="L32" t="s">
        <v>37</v>
      </c>
      <c r="M32" t="s">
        <v>72</v>
      </c>
      <c r="N32" t="s">
        <v>73</v>
      </c>
      <c r="O32" t="s">
        <v>39</v>
      </c>
      <c r="P32" t="s">
        <v>39</v>
      </c>
      <c r="Q32" s="1">
        <v>43409.53402777778</v>
      </c>
      <c r="R32" s="1">
        <v>43430.754166666666</v>
      </c>
      <c r="S32" s="1">
        <v>43470.491666666669</v>
      </c>
      <c r="T32" s="1">
        <v>43430.754166666666</v>
      </c>
      <c r="U32" t="s">
        <v>135</v>
      </c>
      <c r="V32" t="s">
        <v>52</v>
      </c>
      <c r="W32" t="s">
        <v>56</v>
      </c>
      <c r="AA32" s="2">
        <v>21.22013888888889</v>
      </c>
      <c r="AB32" s="2">
        <v>21.22013888888889</v>
      </c>
      <c r="AD32" s="3">
        <v>43409</v>
      </c>
      <c r="AG32" s="3">
        <v>42847</v>
      </c>
      <c r="AH32">
        <v>0</v>
      </c>
      <c r="AI32" s="10">
        <f t="shared" si="0"/>
        <v>21.22013888888889</v>
      </c>
      <c r="AJ32" s="11" t="str">
        <f t="shared" si="1"/>
        <v>509</v>
      </c>
      <c r="AK32" t="s">
        <v>2117</v>
      </c>
      <c r="AL32" s="11">
        <f t="shared" si="2"/>
        <v>509</v>
      </c>
    </row>
    <row r="33" spans="1:38" x14ac:dyDescent="0.3">
      <c r="A33" t="s">
        <v>136</v>
      </c>
      <c r="B33" t="s">
        <v>137</v>
      </c>
      <c r="C33">
        <v>15116</v>
      </c>
      <c r="D33" t="s">
        <v>31</v>
      </c>
      <c r="E33" t="s">
        <v>72</v>
      </c>
      <c r="F33" t="s">
        <v>33</v>
      </c>
      <c r="G33" t="s">
        <v>34</v>
      </c>
      <c r="H33" t="s">
        <v>35</v>
      </c>
      <c r="I33" t="s">
        <v>36</v>
      </c>
      <c r="L33" t="s">
        <v>37</v>
      </c>
      <c r="M33" t="s">
        <v>72</v>
      </c>
      <c r="N33" t="s">
        <v>73</v>
      </c>
      <c r="O33" t="s">
        <v>39</v>
      </c>
      <c r="P33" t="s">
        <v>39</v>
      </c>
      <c r="Q33" s="1">
        <v>43405.589583333334</v>
      </c>
      <c r="R33" s="1">
        <v>43405.597916666666</v>
      </c>
      <c r="S33" s="1">
        <v>43470.491666666669</v>
      </c>
      <c r="T33" s="1">
        <v>43405.597222222219</v>
      </c>
      <c r="U33" t="s">
        <v>138</v>
      </c>
      <c r="V33" t="s">
        <v>52</v>
      </c>
      <c r="W33" t="s">
        <v>56</v>
      </c>
      <c r="AA33" s="4">
        <v>8.3333333333333332E-3</v>
      </c>
      <c r="AB33" s="4">
        <v>7.6388888888888886E-3</v>
      </c>
      <c r="AD33" s="3">
        <v>43405</v>
      </c>
      <c r="AG33" s="3">
        <v>42848</v>
      </c>
      <c r="AH33">
        <v>0</v>
      </c>
      <c r="AI33" s="10">
        <f t="shared" si="0"/>
        <v>8.3333333333333332E-3</v>
      </c>
      <c r="AJ33" s="11" t="str">
        <f t="shared" si="1"/>
        <v>0</v>
      </c>
      <c r="AK33" t="s">
        <v>2118</v>
      </c>
      <c r="AL33" s="11">
        <f t="shared" si="2"/>
        <v>0</v>
      </c>
    </row>
    <row r="34" spans="1:38" x14ac:dyDescent="0.3">
      <c r="A34" t="s">
        <v>139</v>
      </c>
      <c r="B34" t="s">
        <v>140</v>
      </c>
      <c r="C34">
        <v>15115</v>
      </c>
      <c r="D34" t="s">
        <v>31</v>
      </c>
      <c r="E34" t="s">
        <v>72</v>
      </c>
      <c r="F34" t="s">
        <v>33</v>
      </c>
      <c r="G34" t="s">
        <v>34</v>
      </c>
      <c r="H34" t="s">
        <v>35</v>
      </c>
      <c r="I34" t="s">
        <v>36</v>
      </c>
      <c r="L34" t="s">
        <v>63</v>
      </c>
      <c r="M34" t="s">
        <v>72</v>
      </c>
      <c r="N34" t="s">
        <v>51</v>
      </c>
      <c r="O34" t="s">
        <v>106</v>
      </c>
      <c r="P34" t="s">
        <v>106</v>
      </c>
      <c r="Q34" s="1">
        <v>43405.55</v>
      </c>
      <c r="R34" s="1">
        <v>43430.75277777778</v>
      </c>
      <c r="S34" s="1">
        <v>43470.491666666669</v>
      </c>
      <c r="T34" s="1">
        <v>43430.75277777778</v>
      </c>
      <c r="U34" t="s">
        <v>135</v>
      </c>
      <c r="V34" t="s">
        <v>52</v>
      </c>
      <c r="AA34" s="2">
        <v>25.202777777777779</v>
      </c>
      <c r="AB34" s="2">
        <v>25.202777777777779</v>
      </c>
      <c r="AD34" s="3">
        <v>43405</v>
      </c>
      <c r="AG34" s="3">
        <v>42849</v>
      </c>
      <c r="AH34">
        <v>2</v>
      </c>
      <c r="AI34" s="10">
        <f t="shared" si="0"/>
        <v>25.202777777777779</v>
      </c>
      <c r="AJ34" s="11" t="str">
        <f t="shared" si="1"/>
        <v>604</v>
      </c>
      <c r="AK34" t="s">
        <v>2119</v>
      </c>
      <c r="AL34" s="11">
        <f t="shared" si="2"/>
        <v>604</v>
      </c>
    </row>
    <row r="35" spans="1:38" x14ac:dyDescent="0.3">
      <c r="A35" t="s">
        <v>141</v>
      </c>
      <c r="B35" t="s">
        <v>142</v>
      </c>
      <c r="C35">
        <v>15114</v>
      </c>
      <c r="D35" t="s">
        <v>77</v>
      </c>
      <c r="E35" t="s">
        <v>72</v>
      </c>
      <c r="F35" t="s">
        <v>33</v>
      </c>
      <c r="G35" t="s">
        <v>34</v>
      </c>
      <c r="H35" t="s">
        <v>35</v>
      </c>
      <c r="I35" t="s">
        <v>36</v>
      </c>
      <c r="L35" t="s">
        <v>37</v>
      </c>
      <c r="M35" t="s">
        <v>72</v>
      </c>
      <c r="N35" t="s">
        <v>51</v>
      </c>
      <c r="O35" t="s">
        <v>106</v>
      </c>
      <c r="P35" t="s">
        <v>106</v>
      </c>
      <c r="Q35" s="1">
        <v>43405.518750000003</v>
      </c>
      <c r="R35" s="1">
        <v>43433.593055555553</v>
      </c>
      <c r="S35" s="1">
        <v>43470.491666666669</v>
      </c>
      <c r="T35" s="1">
        <v>43433.593055555553</v>
      </c>
      <c r="U35" t="s">
        <v>135</v>
      </c>
      <c r="V35" t="s">
        <v>52</v>
      </c>
      <c r="W35" t="s">
        <v>56</v>
      </c>
      <c r="AA35" s="2">
        <v>28.074305555555554</v>
      </c>
      <c r="AB35" s="2">
        <v>28.074305555555554</v>
      </c>
      <c r="AD35" s="3">
        <v>43405</v>
      </c>
      <c r="AG35" s="3">
        <v>42850</v>
      </c>
      <c r="AH35">
        <v>5</v>
      </c>
      <c r="AI35" s="10">
        <f t="shared" si="0"/>
        <v>28.074305555555554</v>
      </c>
      <c r="AJ35" s="11" t="str">
        <f t="shared" si="1"/>
        <v>673</v>
      </c>
      <c r="AK35" t="s">
        <v>2120</v>
      </c>
      <c r="AL35" s="11">
        <f t="shared" si="2"/>
        <v>673</v>
      </c>
    </row>
    <row r="36" spans="1:38" x14ac:dyDescent="0.3">
      <c r="A36" t="s">
        <v>143</v>
      </c>
      <c r="B36" t="s">
        <v>144</v>
      </c>
      <c r="C36">
        <v>15113</v>
      </c>
      <c r="D36" t="s">
        <v>31</v>
      </c>
      <c r="E36" t="s">
        <v>32</v>
      </c>
      <c r="F36" t="s">
        <v>33</v>
      </c>
      <c r="G36" t="s">
        <v>34</v>
      </c>
      <c r="H36" t="s">
        <v>35</v>
      </c>
      <c r="I36" t="s">
        <v>36</v>
      </c>
      <c r="L36" t="s">
        <v>37</v>
      </c>
      <c r="N36" t="s">
        <v>145</v>
      </c>
      <c r="O36" t="s">
        <v>106</v>
      </c>
      <c r="P36" t="s">
        <v>106</v>
      </c>
      <c r="Q36" s="1">
        <v>43405.484722222223</v>
      </c>
      <c r="R36" s="1">
        <v>43448.732638888891</v>
      </c>
      <c r="S36" s="1">
        <v>43455.67083333333</v>
      </c>
      <c r="U36">
        <v>7.2</v>
      </c>
      <c r="V36" t="s">
        <v>52</v>
      </c>
      <c r="AA36" s="2">
        <v>43.247916666666669</v>
      </c>
      <c r="AB36" t="s">
        <v>43</v>
      </c>
      <c r="AD36" s="3">
        <v>43405</v>
      </c>
      <c r="AG36" s="3">
        <v>42851</v>
      </c>
      <c r="AH36">
        <v>10</v>
      </c>
      <c r="AI36" s="10">
        <f t="shared" si="0"/>
        <v>43.247916666666669</v>
      </c>
      <c r="AJ36" s="11" t="str">
        <f t="shared" si="1"/>
        <v>1037</v>
      </c>
      <c r="AK36" t="s">
        <v>2121</v>
      </c>
      <c r="AL36" s="11">
        <f t="shared" si="2"/>
        <v>1037</v>
      </c>
    </row>
    <row r="37" spans="1:38" x14ac:dyDescent="0.3">
      <c r="A37" t="s">
        <v>146</v>
      </c>
      <c r="B37" t="s">
        <v>147</v>
      </c>
      <c r="C37">
        <v>15105</v>
      </c>
      <c r="D37" t="s">
        <v>31</v>
      </c>
      <c r="E37" t="s">
        <v>72</v>
      </c>
      <c r="F37" t="s">
        <v>33</v>
      </c>
      <c r="G37" t="s">
        <v>34</v>
      </c>
      <c r="H37" t="s">
        <v>35</v>
      </c>
      <c r="I37" t="s">
        <v>36</v>
      </c>
      <c r="L37" t="s">
        <v>37</v>
      </c>
      <c r="M37" t="s">
        <v>72</v>
      </c>
      <c r="N37" t="s">
        <v>51</v>
      </c>
      <c r="O37" t="s">
        <v>39</v>
      </c>
      <c r="P37" t="s">
        <v>39</v>
      </c>
      <c r="Q37" s="1">
        <v>43403.838888888888</v>
      </c>
      <c r="R37" s="1">
        <v>43430.751388888886</v>
      </c>
      <c r="S37" s="1">
        <v>43470.491666666669</v>
      </c>
      <c r="T37" s="1">
        <v>43430.751388888886</v>
      </c>
      <c r="U37" t="s">
        <v>138</v>
      </c>
      <c r="V37" t="s">
        <v>52</v>
      </c>
      <c r="W37" t="s">
        <v>65</v>
      </c>
      <c r="AA37" s="2">
        <v>26.912499999999998</v>
      </c>
      <c r="AB37" s="2">
        <v>26.912499999999998</v>
      </c>
      <c r="AD37" s="3">
        <v>43403</v>
      </c>
      <c r="AG37" s="3">
        <v>42852</v>
      </c>
      <c r="AH37">
        <v>3</v>
      </c>
      <c r="AI37" s="10">
        <f t="shared" si="0"/>
        <v>26.912499999999998</v>
      </c>
      <c r="AJ37" s="11" t="str">
        <f t="shared" si="1"/>
        <v>645</v>
      </c>
      <c r="AK37" t="s">
        <v>2122</v>
      </c>
      <c r="AL37" s="11">
        <f t="shared" si="2"/>
        <v>645</v>
      </c>
    </row>
    <row r="38" spans="1:38" x14ac:dyDescent="0.3">
      <c r="A38" t="s">
        <v>148</v>
      </c>
      <c r="B38" t="s">
        <v>149</v>
      </c>
      <c r="C38">
        <v>15104</v>
      </c>
      <c r="D38" t="s">
        <v>31</v>
      </c>
      <c r="E38" t="s">
        <v>72</v>
      </c>
      <c r="F38" t="s">
        <v>33</v>
      </c>
      <c r="G38" t="s">
        <v>34</v>
      </c>
      <c r="H38" t="s">
        <v>35</v>
      </c>
      <c r="I38" t="s">
        <v>36</v>
      </c>
      <c r="L38" t="s">
        <v>37</v>
      </c>
      <c r="M38" t="s">
        <v>72</v>
      </c>
      <c r="N38" t="s">
        <v>38</v>
      </c>
      <c r="O38" t="s">
        <v>39</v>
      </c>
      <c r="P38" t="s">
        <v>39</v>
      </c>
      <c r="Q38" s="1">
        <v>43403.652777777781</v>
      </c>
      <c r="R38" s="1">
        <v>43433.593055555553</v>
      </c>
      <c r="S38" s="1">
        <v>43470.491666666669</v>
      </c>
      <c r="T38" s="1">
        <v>43433.593055555553</v>
      </c>
      <c r="U38" t="s">
        <v>150</v>
      </c>
      <c r="V38" t="s">
        <v>52</v>
      </c>
      <c r="AA38" s="2">
        <v>29.94027777777778</v>
      </c>
      <c r="AB38" s="2">
        <v>29.94027777777778</v>
      </c>
      <c r="AD38" s="3">
        <v>43403</v>
      </c>
      <c r="AG38" s="3">
        <v>42853</v>
      </c>
      <c r="AH38">
        <v>5</v>
      </c>
      <c r="AI38" s="10">
        <f t="shared" si="0"/>
        <v>29.94027777777778</v>
      </c>
      <c r="AJ38" s="11" t="str">
        <f t="shared" si="1"/>
        <v>718</v>
      </c>
      <c r="AK38" t="s">
        <v>2123</v>
      </c>
      <c r="AL38" s="11">
        <f t="shared" si="2"/>
        <v>718</v>
      </c>
    </row>
    <row r="39" spans="1:38" x14ac:dyDescent="0.3">
      <c r="A39" t="s">
        <v>151</v>
      </c>
      <c r="B39" t="s">
        <v>152</v>
      </c>
      <c r="C39">
        <v>15096</v>
      </c>
      <c r="D39" t="s">
        <v>31</v>
      </c>
      <c r="E39" t="s">
        <v>32</v>
      </c>
      <c r="F39" t="s">
        <v>33</v>
      </c>
      <c r="G39" t="s">
        <v>34</v>
      </c>
      <c r="H39" t="s">
        <v>35</v>
      </c>
      <c r="I39" t="s">
        <v>36</v>
      </c>
      <c r="L39" t="s">
        <v>37</v>
      </c>
      <c r="N39" t="s">
        <v>51</v>
      </c>
      <c r="O39" t="s">
        <v>78</v>
      </c>
      <c r="P39" t="s">
        <v>78</v>
      </c>
      <c r="Q39" s="1">
        <v>43398.752083333333</v>
      </c>
      <c r="R39" s="1">
        <v>43437.574999999997</v>
      </c>
      <c r="S39" s="1">
        <v>43455.67083333333</v>
      </c>
      <c r="U39" t="s">
        <v>153</v>
      </c>
      <c r="V39" t="s">
        <v>52</v>
      </c>
      <c r="W39" t="s">
        <v>154</v>
      </c>
      <c r="AA39" s="2">
        <v>38.822916666666664</v>
      </c>
      <c r="AB39" t="s">
        <v>43</v>
      </c>
      <c r="AD39" s="3">
        <v>43398</v>
      </c>
      <c r="AG39" s="3">
        <v>42854</v>
      </c>
      <c r="AH39">
        <v>0</v>
      </c>
      <c r="AI39" s="10">
        <f t="shared" si="0"/>
        <v>38.822916666666664</v>
      </c>
      <c r="AJ39" s="11" t="str">
        <f t="shared" si="1"/>
        <v>931</v>
      </c>
      <c r="AK39" t="s">
        <v>2124</v>
      </c>
      <c r="AL39" s="11">
        <f t="shared" si="2"/>
        <v>931</v>
      </c>
    </row>
    <row r="40" spans="1:38" x14ac:dyDescent="0.3">
      <c r="A40" t="s">
        <v>155</v>
      </c>
      <c r="B40" t="s">
        <v>156</v>
      </c>
      <c r="C40">
        <v>15077</v>
      </c>
      <c r="D40" t="s">
        <v>31</v>
      </c>
      <c r="E40" t="s">
        <v>32</v>
      </c>
      <c r="F40" t="s">
        <v>33</v>
      </c>
      <c r="G40" t="s">
        <v>34</v>
      </c>
      <c r="H40" t="s">
        <v>35</v>
      </c>
      <c r="I40" t="s">
        <v>36</v>
      </c>
      <c r="L40" t="s">
        <v>37</v>
      </c>
      <c r="N40" t="s">
        <v>73</v>
      </c>
      <c r="O40" t="s">
        <v>39</v>
      </c>
      <c r="P40" t="s">
        <v>39</v>
      </c>
      <c r="Q40" s="1">
        <v>43388.489583333336</v>
      </c>
      <c r="R40" s="1">
        <v>43398.54791666667</v>
      </c>
      <c r="S40" s="1">
        <v>43455.67083333333</v>
      </c>
      <c r="U40">
        <v>7.1</v>
      </c>
      <c r="V40" t="s">
        <v>52</v>
      </c>
      <c r="W40" t="s">
        <v>74</v>
      </c>
      <c r="AA40" s="2">
        <v>10.058333333333334</v>
      </c>
      <c r="AB40" t="s">
        <v>43</v>
      </c>
      <c r="AD40" s="3">
        <v>43388</v>
      </c>
      <c r="AG40" s="3">
        <v>42855</v>
      </c>
      <c r="AH40">
        <v>0</v>
      </c>
      <c r="AI40" s="10">
        <f t="shared" si="0"/>
        <v>10.058333333333334</v>
      </c>
      <c r="AJ40" s="11" t="str">
        <f t="shared" si="1"/>
        <v>241</v>
      </c>
      <c r="AK40" t="s">
        <v>2125</v>
      </c>
      <c r="AL40" s="11">
        <f t="shared" si="2"/>
        <v>241</v>
      </c>
    </row>
    <row r="41" spans="1:38" x14ac:dyDescent="0.3">
      <c r="A41" t="s">
        <v>157</v>
      </c>
      <c r="B41" t="s">
        <v>158</v>
      </c>
      <c r="C41">
        <v>15072</v>
      </c>
      <c r="D41" t="s">
        <v>31</v>
      </c>
      <c r="E41" t="s">
        <v>72</v>
      </c>
      <c r="F41" t="s">
        <v>33</v>
      </c>
      <c r="G41" t="s">
        <v>34</v>
      </c>
      <c r="H41" t="s">
        <v>35</v>
      </c>
      <c r="I41" t="s">
        <v>36</v>
      </c>
      <c r="L41" t="s">
        <v>37</v>
      </c>
      <c r="M41" t="s">
        <v>72</v>
      </c>
      <c r="N41" t="s">
        <v>38</v>
      </c>
      <c r="O41" t="s">
        <v>39</v>
      </c>
      <c r="P41" t="s">
        <v>39</v>
      </c>
      <c r="Q41" s="1">
        <v>43385.490277777775</v>
      </c>
      <c r="R41" s="1">
        <v>43430.749305555553</v>
      </c>
      <c r="S41" s="1">
        <v>43470.491666666669</v>
      </c>
      <c r="T41" s="1">
        <v>43430.749305555553</v>
      </c>
      <c r="U41" t="s">
        <v>159</v>
      </c>
      <c r="V41" t="s">
        <v>41</v>
      </c>
      <c r="W41" t="s">
        <v>41</v>
      </c>
      <c r="AA41" s="2">
        <v>45.259027777777781</v>
      </c>
      <c r="AB41" s="2">
        <v>45.259027777777781</v>
      </c>
      <c r="AD41" s="3">
        <v>43385</v>
      </c>
      <c r="AG41" s="3">
        <v>42856</v>
      </c>
      <c r="AH41">
        <v>0</v>
      </c>
      <c r="AI41" s="10">
        <f t="shared" si="0"/>
        <v>45.259027777777781</v>
      </c>
      <c r="AJ41" s="11" t="str">
        <f t="shared" si="1"/>
        <v>1086</v>
      </c>
      <c r="AK41" t="s">
        <v>2126</v>
      </c>
      <c r="AL41" s="11">
        <f t="shared" si="2"/>
        <v>1086</v>
      </c>
    </row>
    <row r="42" spans="1:38" x14ac:dyDescent="0.3">
      <c r="A42" t="s">
        <v>160</v>
      </c>
      <c r="B42" t="s">
        <v>161</v>
      </c>
      <c r="C42">
        <v>15069</v>
      </c>
      <c r="D42" t="s">
        <v>31</v>
      </c>
      <c r="E42" t="s">
        <v>72</v>
      </c>
      <c r="F42" t="s">
        <v>33</v>
      </c>
      <c r="G42" t="s">
        <v>34</v>
      </c>
      <c r="H42" t="s">
        <v>35</v>
      </c>
      <c r="I42" t="s">
        <v>36</v>
      </c>
      <c r="L42" t="s">
        <v>37</v>
      </c>
      <c r="M42" t="s">
        <v>72</v>
      </c>
      <c r="N42" t="s">
        <v>73</v>
      </c>
      <c r="O42" t="s">
        <v>39</v>
      </c>
      <c r="P42" t="s">
        <v>39</v>
      </c>
      <c r="Q42" s="1">
        <v>43384.551388888889</v>
      </c>
      <c r="R42" s="1">
        <v>43430.75</v>
      </c>
      <c r="S42" s="1">
        <v>43470.491666666669</v>
      </c>
      <c r="T42" s="1">
        <v>43430.75</v>
      </c>
      <c r="U42" t="s">
        <v>162</v>
      </c>
      <c r="V42" t="s">
        <v>52</v>
      </c>
      <c r="AA42" s="2">
        <v>46.198611111111113</v>
      </c>
      <c r="AB42" s="2">
        <v>46.198611111111113</v>
      </c>
      <c r="AD42" s="3">
        <v>43384</v>
      </c>
      <c r="AG42" s="3">
        <v>42857</v>
      </c>
      <c r="AH42">
        <v>2</v>
      </c>
      <c r="AI42" s="10">
        <f t="shared" si="0"/>
        <v>46.198611111111113</v>
      </c>
      <c r="AJ42" s="11" t="str">
        <f t="shared" si="1"/>
        <v>1108</v>
      </c>
      <c r="AK42" t="s">
        <v>2127</v>
      </c>
      <c r="AL42" s="11">
        <f t="shared" si="2"/>
        <v>1108</v>
      </c>
    </row>
    <row r="43" spans="1:38" x14ac:dyDescent="0.3">
      <c r="A43" t="s">
        <v>163</v>
      </c>
      <c r="B43" t="s">
        <v>164</v>
      </c>
      <c r="C43">
        <v>15058</v>
      </c>
      <c r="D43" t="s">
        <v>31</v>
      </c>
      <c r="E43" t="s">
        <v>72</v>
      </c>
      <c r="F43" t="s">
        <v>33</v>
      </c>
      <c r="G43" t="s">
        <v>34</v>
      </c>
      <c r="H43" t="s">
        <v>35</v>
      </c>
      <c r="I43" t="s">
        <v>36</v>
      </c>
      <c r="L43" t="s">
        <v>37</v>
      </c>
      <c r="M43" t="s">
        <v>72</v>
      </c>
      <c r="N43" t="s">
        <v>73</v>
      </c>
      <c r="O43" t="s">
        <v>39</v>
      </c>
      <c r="P43" t="s">
        <v>39</v>
      </c>
      <c r="Q43" s="1">
        <v>43381.659722222219</v>
      </c>
      <c r="R43" s="1">
        <v>43433.595138888886</v>
      </c>
      <c r="S43" s="1">
        <v>43470.491666666669</v>
      </c>
      <c r="T43" s="1">
        <v>43433.595138888886</v>
      </c>
      <c r="U43" t="s">
        <v>165</v>
      </c>
      <c r="V43" t="s">
        <v>52</v>
      </c>
      <c r="W43" t="s">
        <v>56</v>
      </c>
      <c r="AA43" s="2">
        <v>51.935416666666669</v>
      </c>
      <c r="AB43" s="2">
        <v>51.935416666666669</v>
      </c>
      <c r="AD43" s="3">
        <v>43381</v>
      </c>
      <c r="AG43" s="3">
        <v>42858</v>
      </c>
      <c r="AH43">
        <v>1</v>
      </c>
      <c r="AI43" s="10">
        <f t="shared" si="0"/>
        <v>51.935416666666669</v>
      </c>
      <c r="AJ43" s="11" t="str">
        <f t="shared" si="1"/>
        <v>1246</v>
      </c>
      <c r="AK43" t="s">
        <v>2128</v>
      </c>
      <c r="AL43" s="11">
        <f t="shared" si="2"/>
        <v>1246</v>
      </c>
    </row>
    <row r="44" spans="1:38" x14ac:dyDescent="0.3">
      <c r="A44" t="s">
        <v>166</v>
      </c>
      <c r="B44" t="s">
        <v>167</v>
      </c>
      <c r="C44">
        <v>15051</v>
      </c>
      <c r="D44" t="s">
        <v>31</v>
      </c>
      <c r="E44" t="s">
        <v>72</v>
      </c>
      <c r="F44" t="s">
        <v>33</v>
      </c>
      <c r="G44" t="s">
        <v>34</v>
      </c>
      <c r="H44" t="s">
        <v>35</v>
      </c>
      <c r="I44" t="s">
        <v>36</v>
      </c>
      <c r="L44" t="s">
        <v>37</v>
      </c>
      <c r="M44" t="s">
        <v>72</v>
      </c>
      <c r="N44" t="s">
        <v>38</v>
      </c>
      <c r="O44" t="s">
        <v>39</v>
      </c>
      <c r="P44" t="s">
        <v>39</v>
      </c>
      <c r="Q44" s="1">
        <v>43369.515277777777</v>
      </c>
      <c r="R44" s="1">
        <v>43378.566666666666</v>
      </c>
      <c r="S44" s="1">
        <v>43470.491666666669</v>
      </c>
      <c r="T44" s="1">
        <v>43378.566666666666</v>
      </c>
      <c r="U44" t="s">
        <v>168</v>
      </c>
      <c r="V44" t="s">
        <v>41</v>
      </c>
      <c r="W44" t="s">
        <v>41</v>
      </c>
      <c r="AA44" s="2">
        <v>9.0513888888888889</v>
      </c>
      <c r="AB44" s="2">
        <v>9.0513888888888889</v>
      </c>
      <c r="AD44" s="3">
        <v>43369</v>
      </c>
      <c r="AG44" s="3">
        <v>42859</v>
      </c>
      <c r="AH44">
        <v>3</v>
      </c>
      <c r="AI44" s="10">
        <f t="shared" si="0"/>
        <v>9.0513888888888889</v>
      </c>
      <c r="AJ44" s="11" t="str">
        <f t="shared" si="1"/>
        <v>217</v>
      </c>
      <c r="AK44" t="s">
        <v>2129</v>
      </c>
      <c r="AL44" s="11">
        <f t="shared" si="2"/>
        <v>217</v>
      </c>
    </row>
    <row r="45" spans="1:38" x14ac:dyDescent="0.3">
      <c r="A45" t="s">
        <v>169</v>
      </c>
      <c r="B45" t="s">
        <v>170</v>
      </c>
      <c r="C45">
        <v>15044</v>
      </c>
      <c r="D45" t="s">
        <v>31</v>
      </c>
      <c r="E45" t="s">
        <v>72</v>
      </c>
      <c r="F45" t="s">
        <v>33</v>
      </c>
      <c r="G45" t="s">
        <v>34</v>
      </c>
      <c r="H45" t="s">
        <v>35</v>
      </c>
      <c r="I45" t="s">
        <v>36</v>
      </c>
      <c r="L45" t="s">
        <v>37</v>
      </c>
      <c r="M45" t="s">
        <v>72</v>
      </c>
      <c r="N45" t="s">
        <v>38</v>
      </c>
      <c r="O45" t="s">
        <v>39</v>
      </c>
      <c r="P45" t="s">
        <v>39</v>
      </c>
      <c r="Q45" s="1">
        <v>43367.581250000003</v>
      </c>
      <c r="R45" s="1">
        <v>43378.577777777777</v>
      </c>
      <c r="S45" s="1">
        <v>43470.491666666669</v>
      </c>
      <c r="T45" s="1">
        <v>43378.577777777777</v>
      </c>
      <c r="U45" t="s">
        <v>171</v>
      </c>
      <c r="V45" t="s">
        <v>52</v>
      </c>
      <c r="AA45" s="2">
        <v>10.996527777777779</v>
      </c>
      <c r="AB45" s="2">
        <v>10.996527777777779</v>
      </c>
      <c r="AD45" s="3">
        <v>43367</v>
      </c>
      <c r="AG45" s="3">
        <v>42860</v>
      </c>
      <c r="AH45">
        <v>1</v>
      </c>
      <c r="AI45" s="10">
        <f t="shared" si="0"/>
        <v>10.996527777777779</v>
      </c>
      <c r="AJ45" s="11" t="str">
        <f t="shared" si="1"/>
        <v>263</v>
      </c>
      <c r="AK45" t="s">
        <v>2130</v>
      </c>
      <c r="AL45" s="11">
        <f t="shared" si="2"/>
        <v>263</v>
      </c>
    </row>
    <row r="46" spans="1:38" x14ac:dyDescent="0.3">
      <c r="A46" t="s">
        <v>172</v>
      </c>
      <c r="B46" t="s">
        <v>173</v>
      </c>
      <c r="C46">
        <v>15041</v>
      </c>
      <c r="D46" t="s">
        <v>31</v>
      </c>
      <c r="E46" t="s">
        <v>32</v>
      </c>
      <c r="F46" t="s">
        <v>33</v>
      </c>
      <c r="G46" t="s">
        <v>34</v>
      </c>
      <c r="H46" t="s">
        <v>35</v>
      </c>
      <c r="I46" t="s">
        <v>36</v>
      </c>
      <c r="L46" t="s">
        <v>63</v>
      </c>
      <c r="N46" t="s">
        <v>38</v>
      </c>
      <c r="O46" t="s">
        <v>39</v>
      </c>
      <c r="P46" t="s">
        <v>39</v>
      </c>
      <c r="Q46" s="1">
        <v>43367.477777777778</v>
      </c>
      <c r="R46" s="1">
        <v>43440.954861111109</v>
      </c>
      <c r="S46" s="1">
        <v>43455.67083333333</v>
      </c>
      <c r="U46" t="s">
        <v>171</v>
      </c>
      <c r="V46" t="s">
        <v>52</v>
      </c>
      <c r="AA46" s="2">
        <v>73.47708333333334</v>
      </c>
      <c r="AB46" t="s">
        <v>43</v>
      </c>
      <c r="AD46" s="3">
        <v>43367</v>
      </c>
      <c r="AG46" s="3">
        <v>42861</v>
      </c>
      <c r="AH46">
        <v>0</v>
      </c>
      <c r="AI46" s="10">
        <f t="shared" si="0"/>
        <v>73.47708333333334</v>
      </c>
      <c r="AJ46" s="11" t="str">
        <f t="shared" si="1"/>
        <v>1763</v>
      </c>
      <c r="AK46" t="s">
        <v>2131</v>
      </c>
      <c r="AL46" s="11">
        <f t="shared" si="2"/>
        <v>1763</v>
      </c>
    </row>
    <row r="47" spans="1:38" x14ac:dyDescent="0.3">
      <c r="A47" t="s">
        <v>174</v>
      </c>
      <c r="B47" t="s">
        <v>175</v>
      </c>
      <c r="C47">
        <v>15036</v>
      </c>
      <c r="D47" t="s">
        <v>93</v>
      </c>
      <c r="E47" t="s">
        <v>72</v>
      </c>
      <c r="F47" t="s">
        <v>33</v>
      </c>
      <c r="G47" t="s">
        <v>34</v>
      </c>
      <c r="H47" t="s">
        <v>35</v>
      </c>
      <c r="I47" t="s">
        <v>36</v>
      </c>
      <c r="L47" t="s">
        <v>63</v>
      </c>
      <c r="M47" t="s">
        <v>72</v>
      </c>
      <c r="N47" t="s">
        <v>176</v>
      </c>
      <c r="O47" t="s">
        <v>78</v>
      </c>
      <c r="P47" t="s">
        <v>78</v>
      </c>
      <c r="Q47" s="1">
        <v>43363.626388888886</v>
      </c>
      <c r="R47" s="1">
        <v>43369.48541666667</v>
      </c>
      <c r="S47" s="1">
        <v>43470.491666666669</v>
      </c>
      <c r="T47" s="1">
        <v>43369.48541666667</v>
      </c>
      <c r="U47" t="s">
        <v>153</v>
      </c>
      <c r="V47" t="s">
        <v>52</v>
      </c>
      <c r="W47" t="s">
        <v>69</v>
      </c>
      <c r="AA47" s="2">
        <v>5.8590277777777784</v>
      </c>
      <c r="AB47" s="2">
        <v>5.8590277777777784</v>
      </c>
      <c r="AD47" s="3">
        <v>43363</v>
      </c>
      <c r="AG47" s="3">
        <v>42862</v>
      </c>
      <c r="AH47">
        <v>0</v>
      </c>
      <c r="AI47" s="10">
        <f t="shared" si="0"/>
        <v>5.8590277777777784</v>
      </c>
      <c r="AJ47" s="11" t="str">
        <f t="shared" si="1"/>
        <v>140</v>
      </c>
      <c r="AK47" t="s">
        <v>2132</v>
      </c>
      <c r="AL47" s="11">
        <f t="shared" si="2"/>
        <v>140</v>
      </c>
    </row>
    <row r="48" spans="1:38" x14ac:dyDescent="0.3">
      <c r="A48" t="s">
        <v>177</v>
      </c>
      <c r="B48" t="s">
        <v>178</v>
      </c>
      <c r="C48">
        <v>15020</v>
      </c>
      <c r="D48" t="s">
        <v>77</v>
      </c>
      <c r="E48" t="s">
        <v>72</v>
      </c>
      <c r="F48" t="s">
        <v>33</v>
      </c>
      <c r="G48" t="s">
        <v>34</v>
      </c>
      <c r="H48" t="s">
        <v>35</v>
      </c>
      <c r="I48" t="s">
        <v>36</v>
      </c>
      <c r="L48" t="s">
        <v>37</v>
      </c>
      <c r="M48" t="s">
        <v>72</v>
      </c>
      <c r="N48" t="s">
        <v>51</v>
      </c>
      <c r="O48" t="s">
        <v>179</v>
      </c>
      <c r="P48" t="s">
        <v>179</v>
      </c>
      <c r="Q48" s="1">
        <v>43360.495138888888</v>
      </c>
      <c r="R48" s="1">
        <v>43377.738888888889</v>
      </c>
      <c r="S48" s="1">
        <v>43470.491666666669</v>
      </c>
      <c r="T48" s="1">
        <v>43377.738888888889</v>
      </c>
      <c r="U48" t="s">
        <v>180</v>
      </c>
      <c r="V48" t="s">
        <v>52</v>
      </c>
      <c r="AA48" s="2">
        <v>17.243750000000002</v>
      </c>
      <c r="AB48" s="2">
        <v>17.243750000000002</v>
      </c>
      <c r="AD48" s="3">
        <v>43360</v>
      </c>
      <c r="AG48" s="3">
        <v>42863</v>
      </c>
      <c r="AH48">
        <v>0</v>
      </c>
      <c r="AI48" s="10">
        <f t="shared" si="0"/>
        <v>17.243750000000002</v>
      </c>
      <c r="AJ48" s="11" t="str">
        <f t="shared" si="1"/>
        <v>413</v>
      </c>
      <c r="AK48" t="s">
        <v>2111</v>
      </c>
      <c r="AL48" s="11">
        <f t="shared" si="2"/>
        <v>413</v>
      </c>
    </row>
    <row r="49" spans="1:38" x14ac:dyDescent="0.3">
      <c r="A49" t="s">
        <v>181</v>
      </c>
      <c r="B49" t="s">
        <v>182</v>
      </c>
      <c r="C49">
        <v>15013</v>
      </c>
      <c r="D49" t="s">
        <v>31</v>
      </c>
      <c r="E49" t="s">
        <v>72</v>
      </c>
      <c r="F49" t="s">
        <v>33</v>
      </c>
      <c r="G49" t="s">
        <v>34</v>
      </c>
      <c r="H49" t="s">
        <v>35</v>
      </c>
      <c r="I49" t="s">
        <v>36</v>
      </c>
      <c r="L49" t="s">
        <v>37</v>
      </c>
      <c r="M49" t="s">
        <v>72</v>
      </c>
      <c r="N49" t="s">
        <v>51</v>
      </c>
      <c r="O49" t="s">
        <v>183</v>
      </c>
      <c r="P49" t="s">
        <v>183</v>
      </c>
      <c r="Q49" s="1">
        <v>43357.013888888891</v>
      </c>
      <c r="R49" s="1">
        <v>43437.669444444444</v>
      </c>
      <c r="S49" s="1">
        <v>43470.491666666669</v>
      </c>
      <c r="T49" s="1">
        <v>43437.669444444444</v>
      </c>
      <c r="U49">
        <v>7.2</v>
      </c>
      <c r="V49" t="s">
        <v>52</v>
      </c>
      <c r="AA49" s="2">
        <v>80.655555555555551</v>
      </c>
      <c r="AB49" s="2">
        <v>80.655555555555551</v>
      </c>
      <c r="AD49" s="3">
        <v>43357</v>
      </c>
      <c r="AG49" s="3">
        <v>42864</v>
      </c>
      <c r="AH49">
        <v>0</v>
      </c>
      <c r="AI49" s="10">
        <f t="shared" si="0"/>
        <v>80.655555555555551</v>
      </c>
      <c r="AJ49" s="11" t="str">
        <f t="shared" si="1"/>
        <v>1935</v>
      </c>
      <c r="AK49" t="s">
        <v>2133</v>
      </c>
      <c r="AL49" s="11">
        <f t="shared" si="2"/>
        <v>1935</v>
      </c>
    </row>
    <row r="50" spans="1:38" x14ac:dyDescent="0.3">
      <c r="A50" t="s">
        <v>184</v>
      </c>
      <c r="B50" t="s">
        <v>185</v>
      </c>
      <c r="C50">
        <v>15011</v>
      </c>
      <c r="D50" t="s">
        <v>31</v>
      </c>
      <c r="E50" t="s">
        <v>72</v>
      </c>
      <c r="F50" t="s">
        <v>33</v>
      </c>
      <c r="G50" t="s">
        <v>34</v>
      </c>
      <c r="H50" t="s">
        <v>35</v>
      </c>
      <c r="I50" t="s">
        <v>36</v>
      </c>
      <c r="L50" t="s">
        <v>37</v>
      </c>
      <c r="M50" t="s">
        <v>72</v>
      </c>
      <c r="N50" t="s">
        <v>51</v>
      </c>
      <c r="O50" t="s">
        <v>183</v>
      </c>
      <c r="P50" t="s">
        <v>183</v>
      </c>
      <c r="Q50" s="1">
        <v>43356.699305555558</v>
      </c>
      <c r="R50" s="1">
        <v>43377.740277777775</v>
      </c>
      <c r="S50" s="1">
        <v>43470.491666666669</v>
      </c>
      <c r="T50" s="1">
        <v>43377.740277777775</v>
      </c>
      <c r="U50">
        <v>7.2</v>
      </c>
      <c r="V50" t="s">
        <v>52</v>
      </c>
      <c r="AA50" s="2">
        <v>21.040972222222223</v>
      </c>
      <c r="AB50" s="2">
        <v>21.040972222222223</v>
      </c>
      <c r="AD50" s="3">
        <v>43356</v>
      </c>
      <c r="AG50" s="3">
        <v>42865</v>
      </c>
      <c r="AH50">
        <v>1</v>
      </c>
      <c r="AI50" s="10">
        <f t="shared" si="0"/>
        <v>21.040972222222223</v>
      </c>
      <c r="AJ50" s="11" t="str">
        <f t="shared" si="1"/>
        <v>504</v>
      </c>
      <c r="AK50" t="s">
        <v>2134</v>
      </c>
      <c r="AL50" s="11">
        <f t="shared" si="2"/>
        <v>504</v>
      </c>
    </row>
    <row r="51" spans="1:38" x14ac:dyDescent="0.3">
      <c r="A51" t="s">
        <v>186</v>
      </c>
      <c r="B51" t="s">
        <v>187</v>
      </c>
      <c r="C51">
        <v>15009</v>
      </c>
      <c r="D51" t="s">
        <v>31</v>
      </c>
      <c r="E51" t="s">
        <v>72</v>
      </c>
      <c r="F51" t="s">
        <v>33</v>
      </c>
      <c r="G51" t="s">
        <v>34</v>
      </c>
      <c r="H51" t="s">
        <v>35</v>
      </c>
      <c r="I51" t="s">
        <v>36</v>
      </c>
      <c r="L51" t="s">
        <v>37</v>
      </c>
      <c r="M51" t="s">
        <v>72</v>
      </c>
      <c r="N51" t="s">
        <v>51</v>
      </c>
      <c r="O51" t="s">
        <v>183</v>
      </c>
      <c r="P51" t="s">
        <v>183</v>
      </c>
      <c r="Q51" s="1">
        <v>43356.69027777778</v>
      </c>
      <c r="R51" s="1">
        <v>43378.515972222223</v>
      </c>
      <c r="S51" s="1">
        <v>43470.491666666669</v>
      </c>
      <c r="T51" s="1">
        <v>43378.515972222223</v>
      </c>
      <c r="U51">
        <v>7.2</v>
      </c>
      <c r="V51" t="s">
        <v>52</v>
      </c>
      <c r="AA51" s="2">
        <v>21.825694444444448</v>
      </c>
      <c r="AB51" s="2">
        <v>21.825694444444448</v>
      </c>
      <c r="AD51" s="3">
        <v>43356</v>
      </c>
      <c r="AG51" s="3">
        <v>42866</v>
      </c>
      <c r="AH51">
        <v>0</v>
      </c>
      <c r="AI51" s="10">
        <f t="shared" si="0"/>
        <v>21.825694444444448</v>
      </c>
      <c r="AJ51" s="11" t="str">
        <f t="shared" si="1"/>
        <v>523</v>
      </c>
      <c r="AK51" t="s">
        <v>2135</v>
      </c>
      <c r="AL51" s="11">
        <f t="shared" si="2"/>
        <v>523</v>
      </c>
    </row>
    <row r="52" spans="1:38" x14ac:dyDescent="0.3">
      <c r="A52" t="s">
        <v>188</v>
      </c>
      <c r="B52" t="s">
        <v>189</v>
      </c>
      <c r="C52">
        <v>14998</v>
      </c>
      <c r="D52" t="s">
        <v>93</v>
      </c>
      <c r="E52" t="s">
        <v>72</v>
      </c>
      <c r="F52" t="s">
        <v>33</v>
      </c>
      <c r="G52" t="s">
        <v>34</v>
      </c>
      <c r="H52" t="s">
        <v>35</v>
      </c>
      <c r="I52" t="s">
        <v>36</v>
      </c>
      <c r="L52" t="s">
        <v>37</v>
      </c>
      <c r="M52" t="s">
        <v>72</v>
      </c>
      <c r="N52" t="s">
        <v>51</v>
      </c>
      <c r="O52" t="s">
        <v>179</v>
      </c>
      <c r="P52" t="s">
        <v>179</v>
      </c>
      <c r="Q52" s="1">
        <v>43354.556250000001</v>
      </c>
      <c r="R52" s="1">
        <v>43437.609027777777</v>
      </c>
      <c r="S52" s="1">
        <v>43470.491666666669</v>
      </c>
      <c r="T52" s="1">
        <v>43437.609027777777</v>
      </c>
      <c r="U52" t="s">
        <v>180</v>
      </c>
      <c r="V52" t="s">
        <v>52</v>
      </c>
      <c r="AA52" s="2">
        <v>83.052777777777777</v>
      </c>
      <c r="AB52" s="2">
        <v>83.052777777777777</v>
      </c>
      <c r="AD52" s="3">
        <v>43354</v>
      </c>
      <c r="AG52" s="3">
        <v>42867</v>
      </c>
      <c r="AH52">
        <v>1</v>
      </c>
      <c r="AI52" s="10">
        <f t="shared" si="0"/>
        <v>83.052777777777777</v>
      </c>
      <c r="AJ52" s="11" t="str">
        <f t="shared" si="1"/>
        <v>1993</v>
      </c>
      <c r="AK52" t="s">
        <v>2136</v>
      </c>
      <c r="AL52" s="11">
        <f t="shared" si="2"/>
        <v>1993</v>
      </c>
    </row>
    <row r="53" spans="1:38" x14ac:dyDescent="0.3">
      <c r="A53" t="s">
        <v>190</v>
      </c>
      <c r="B53" t="s">
        <v>191</v>
      </c>
      <c r="C53">
        <v>14994</v>
      </c>
      <c r="D53" t="s">
        <v>77</v>
      </c>
      <c r="E53" t="s">
        <v>72</v>
      </c>
      <c r="F53" t="s">
        <v>33</v>
      </c>
      <c r="G53" t="s">
        <v>34</v>
      </c>
      <c r="H53" t="s">
        <v>35</v>
      </c>
      <c r="I53" t="s">
        <v>36</v>
      </c>
      <c r="L53" t="s">
        <v>37</v>
      </c>
      <c r="M53" t="s">
        <v>72</v>
      </c>
      <c r="N53" t="s">
        <v>51</v>
      </c>
      <c r="O53" t="s">
        <v>179</v>
      </c>
      <c r="P53" t="s">
        <v>179</v>
      </c>
      <c r="Q53" s="1">
        <v>43354.51458333333</v>
      </c>
      <c r="R53" s="1">
        <v>43437.609722222223</v>
      </c>
      <c r="S53" s="1">
        <v>43470.491666666669</v>
      </c>
      <c r="T53" s="1">
        <v>43437.609722222223</v>
      </c>
      <c r="U53" t="s">
        <v>180</v>
      </c>
      <c r="V53" t="s">
        <v>52</v>
      </c>
      <c r="AA53" s="2">
        <v>83.095138888888883</v>
      </c>
      <c r="AB53" s="2">
        <v>83.095138888888883</v>
      </c>
      <c r="AD53" s="3">
        <v>43354</v>
      </c>
      <c r="AG53" s="3">
        <v>42868</v>
      </c>
      <c r="AH53">
        <v>0</v>
      </c>
      <c r="AI53" s="10">
        <f t="shared" si="0"/>
        <v>83.095138888888883</v>
      </c>
      <c r="AJ53" s="11" t="str">
        <f t="shared" si="1"/>
        <v>1994</v>
      </c>
      <c r="AK53" t="s">
        <v>2137</v>
      </c>
      <c r="AL53" s="11">
        <f t="shared" si="2"/>
        <v>1994</v>
      </c>
    </row>
    <row r="54" spans="1:38" x14ac:dyDescent="0.3">
      <c r="A54" t="s">
        <v>192</v>
      </c>
      <c r="B54" t="s">
        <v>193</v>
      </c>
      <c r="C54">
        <v>14990</v>
      </c>
      <c r="D54" t="s">
        <v>31</v>
      </c>
      <c r="E54" t="s">
        <v>72</v>
      </c>
      <c r="F54" t="s">
        <v>33</v>
      </c>
      <c r="G54" t="s">
        <v>34</v>
      </c>
      <c r="H54" t="s">
        <v>35</v>
      </c>
      <c r="I54" t="s">
        <v>36</v>
      </c>
      <c r="L54" t="s">
        <v>37</v>
      </c>
      <c r="M54" t="s">
        <v>72</v>
      </c>
      <c r="N54" t="s">
        <v>176</v>
      </c>
      <c r="O54" t="s">
        <v>179</v>
      </c>
      <c r="P54" t="s">
        <v>179</v>
      </c>
      <c r="Q54" s="1">
        <v>43353.60833333333</v>
      </c>
      <c r="R54" s="1">
        <v>43420.430555555555</v>
      </c>
      <c r="S54" s="1">
        <v>43470.491666666669</v>
      </c>
      <c r="T54" s="1">
        <v>43420.430555555555</v>
      </c>
      <c r="U54" t="s">
        <v>194</v>
      </c>
      <c r="V54" t="s">
        <v>52</v>
      </c>
      <c r="AA54" s="2">
        <v>66.822222222222223</v>
      </c>
      <c r="AB54" s="2">
        <v>66.822222222222223</v>
      </c>
      <c r="AD54" s="3">
        <v>43353</v>
      </c>
      <c r="AG54" s="3">
        <v>42869</v>
      </c>
      <c r="AH54">
        <v>0</v>
      </c>
      <c r="AI54" s="10">
        <f t="shared" si="0"/>
        <v>66.822222222222223</v>
      </c>
      <c r="AJ54" s="11" t="str">
        <f t="shared" si="1"/>
        <v>1603</v>
      </c>
      <c r="AK54" t="s">
        <v>2138</v>
      </c>
      <c r="AL54" s="11">
        <f t="shared" si="2"/>
        <v>1603</v>
      </c>
    </row>
    <row r="55" spans="1:38" x14ac:dyDescent="0.3">
      <c r="A55" t="s">
        <v>195</v>
      </c>
      <c r="B55" t="s">
        <v>196</v>
      </c>
      <c r="C55">
        <v>14979</v>
      </c>
      <c r="D55" t="s">
        <v>31</v>
      </c>
      <c r="E55" t="s">
        <v>72</v>
      </c>
      <c r="F55" t="s">
        <v>33</v>
      </c>
      <c r="G55" t="s">
        <v>34</v>
      </c>
      <c r="H55" t="s">
        <v>35</v>
      </c>
      <c r="I55" t="s">
        <v>36</v>
      </c>
      <c r="L55" t="s">
        <v>37</v>
      </c>
      <c r="M55" t="s">
        <v>72</v>
      </c>
      <c r="N55" t="s">
        <v>38</v>
      </c>
      <c r="O55" t="s">
        <v>38</v>
      </c>
      <c r="P55" t="s">
        <v>38</v>
      </c>
      <c r="Q55" s="1">
        <v>43348.656944444447</v>
      </c>
      <c r="R55" s="1">
        <v>43450.586805555555</v>
      </c>
      <c r="S55" s="1">
        <v>43470.491666666669</v>
      </c>
      <c r="T55" s="1">
        <v>43450.586805555555</v>
      </c>
      <c r="V55" t="s">
        <v>41</v>
      </c>
      <c r="W55" t="s">
        <v>41</v>
      </c>
      <c r="AA55" s="2">
        <v>101.92986111111111</v>
      </c>
      <c r="AB55" s="2">
        <v>101.92986111111111</v>
      </c>
      <c r="AD55" s="3">
        <v>43348</v>
      </c>
      <c r="AG55" s="3">
        <v>42870</v>
      </c>
      <c r="AH55">
        <v>1</v>
      </c>
      <c r="AI55" s="10">
        <f t="shared" si="0"/>
        <v>101.92986111111111</v>
      </c>
      <c r="AJ55" s="11" t="str">
        <f t="shared" si="1"/>
        <v>2446</v>
      </c>
      <c r="AK55" t="s">
        <v>2139</v>
      </c>
      <c r="AL55" s="11">
        <f t="shared" si="2"/>
        <v>2446</v>
      </c>
    </row>
    <row r="56" spans="1:38" x14ac:dyDescent="0.3">
      <c r="A56" t="s">
        <v>197</v>
      </c>
      <c r="B56" t="s">
        <v>198</v>
      </c>
      <c r="C56">
        <v>14977</v>
      </c>
      <c r="D56" t="s">
        <v>31</v>
      </c>
      <c r="E56" t="s">
        <v>72</v>
      </c>
      <c r="F56" t="s">
        <v>33</v>
      </c>
      <c r="G56" t="s">
        <v>34</v>
      </c>
      <c r="H56" t="s">
        <v>35</v>
      </c>
      <c r="I56" t="s">
        <v>36</v>
      </c>
      <c r="L56" t="s">
        <v>37</v>
      </c>
      <c r="M56" t="s">
        <v>72</v>
      </c>
      <c r="N56" t="s">
        <v>73</v>
      </c>
      <c r="O56" t="s">
        <v>78</v>
      </c>
      <c r="P56" t="s">
        <v>78</v>
      </c>
      <c r="Q56" s="1">
        <v>43347.439583333333</v>
      </c>
      <c r="R56" s="1">
        <v>43440.688888888886</v>
      </c>
      <c r="S56" s="1">
        <v>43470.491666666669</v>
      </c>
      <c r="T56" s="1">
        <v>43440.688888888886</v>
      </c>
      <c r="U56" t="s">
        <v>199</v>
      </c>
      <c r="V56" t="s">
        <v>52</v>
      </c>
      <c r="W56" t="s">
        <v>65</v>
      </c>
      <c r="X56" t="s">
        <v>69</v>
      </c>
      <c r="Y56" t="s">
        <v>56</v>
      </c>
      <c r="AA56" s="2">
        <v>93.249305555555551</v>
      </c>
      <c r="AB56" s="2">
        <v>93.249305555555551</v>
      </c>
      <c r="AD56" s="3">
        <v>43347</v>
      </c>
      <c r="AG56" s="3">
        <v>42871</v>
      </c>
      <c r="AH56">
        <v>1</v>
      </c>
      <c r="AI56" s="10">
        <f t="shared" si="0"/>
        <v>93.249305555555551</v>
      </c>
      <c r="AJ56" s="11" t="str">
        <f t="shared" si="1"/>
        <v>2237</v>
      </c>
      <c r="AK56" t="s">
        <v>2140</v>
      </c>
      <c r="AL56" s="11">
        <f t="shared" si="2"/>
        <v>2237</v>
      </c>
    </row>
    <row r="57" spans="1:38" x14ac:dyDescent="0.3">
      <c r="A57" t="s">
        <v>200</v>
      </c>
      <c r="B57" t="s">
        <v>201</v>
      </c>
      <c r="C57">
        <v>14973</v>
      </c>
      <c r="D57" t="s">
        <v>77</v>
      </c>
      <c r="E57" t="s">
        <v>72</v>
      </c>
      <c r="F57" t="s">
        <v>33</v>
      </c>
      <c r="G57" t="s">
        <v>34</v>
      </c>
      <c r="H57" t="s">
        <v>35</v>
      </c>
      <c r="I57" t="s">
        <v>36</v>
      </c>
      <c r="L57" t="s">
        <v>37</v>
      </c>
      <c r="M57" t="s">
        <v>72</v>
      </c>
      <c r="N57" t="s">
        <v>73</v>
      </c>
      <c r="O57" t="s">
        <v>78</v>
      </c>
      <c r="P57" t="s">
        <v>78</v>
      </c>
      <c r="Q57" s="1">
        <v>43342.757638888892</v>
      </c>
      <c r="R57" s="1">
        <v>43378.579861111109</v>
      </c>
      <c r="S57" s="1">
        <v>43470.491666666669</v>
      </c>
      <c r="T57" s="1">
        <v>43378.579861111109</v>
      </c>
      <c r="V57" t="s">
        <v>52</v>
      </c>
      <c r="W57" t="s">
        <v>69</v>
      </c>
      <c r="X57" t="s">
        <v>56</v>
      </c>
      <c r="AA57" s="2">
        <v>35.822222222222223</v>
      </c>
      <c r="AB57" s="2">
        <v>35.822222222222223</v>
      </c>
      <c r="AD57" s="3">
        <v>43342</v>
      </c>
      <c r="AG57" s="3">
        <v>42872</v>
      </c>
      <c r="AH57">
        <v>0</v>
      </c>
      <c r="AI57" s="10">
        <f t="shared" si="0"/>
        <v>35.822222222222223</v>
      </c>
      <c r="AJ57" s="11" t="str">
        <f t="shared" si="1"/>
        <v>859</v>
      </c>
      <c r="AK57" t="s">
        <v>2141</v>
      </c>
      <c r="AL57" s="11">
        <f t="shared" si="2"/>
        <v>859</v>
      </c>
    </row>
    <row r="58" spans="1:38" x14ac:dyDescent="0.3">
      <c r="A58" t="s">
        <v>202</v>
      </c>
      <c r="B58" t="s">
        <v>203</v>
      </c>
      <c r="C58">
        <v>14961</v>
      </c>
      <c r="D58" t="s">
        <v>31</v>
      </c>
      <c r="E58" t="s">
        <v>72</v>
      </c>
      <c r="F58" t="s">
        <v>33</v>
      </c>
      <c r="G58" t="s">
        <v>34</v>
      </c>
      <c r="H58" t="s">
        <v>35</v>
      </c>
      <c r="I58" t="s">
        <v>36</v>
      </c>
      <c r="L58" t="s">
        <v>37</v>
      </c>
      <c r="M58" t="s">
        <v>72</v>
      </c>
      <c r="N58" t="s">
        <v>118</v>
      </c>
      <c r="O58" t="s">
        <v>39</v>
      </c>
      <c r="P58" t="s">
        <v>39</v>
      </c>
      <c r="Q58" s="1">
        <v>43335.769444444442</v>
      </c>
      <c r="R58" s="1">
        <v>43386.667361111111</v>
      </c>
      <c r="S58" s="1">
        <v>43470.491666666669</v>
      </c>
      <c r="T58" s="1">
        <v>43386.667361111111</v>
      </c>
      <c r="U58" t="s">
        <v>204</v>
      </c>
      <c r="V58" t="s">
        <v>52</v>
      </c>
      <c r="W58" t="s">
        <v>65</v>
      </c>
      <c r="AA58" s="2">
        <v>50.897916666666667</v>
      </c>
      <c r="AB58" s="2">
        <v>50.897916666666667</v>
      </c>
      <c r="AD58" s="3">
        <v>43335</v>
      </c>
      <c r="AG58" s="3">
        <v>42873</v>
      </c>
      <c r="AH58">
        <v>2</v>
      </c>
      <c r="AI58" s="10">
        <f t="shared" si="0"/>
        <v>50.897916666666667</v>
      </c>
      <c r="AJ58" s="11" t="str">
        <f t="shared" si="1"/>
        <v>1221</v>
      </c>
      <c r="AK58" t="s">
        <v>2142</v>
      </c>
      <c r="AL58" s="11">
        <f t="shared" si="2"/>
        <v>1221</v>
      </c>
    </row>
    <row r="59" spans="1:38" x14ac:dyDescent="0.3">
      <c r="A59" t="s">
        <v>205</v>
      </c>
      <c r="B59" t="s">
        <v>206</v>
      </c>
      <c r="C59">
        <v>14959</v>
      </c>
      <c r="D59" t="s">
        <v>31</v>
      </c>
      <c r="E59" t="s">
        <v>72</v>
      </c>
      <c r="F59" t="s">
        <v>33</v>
      </c>
      <c r="G59" t="s">
        <v>34</v>
      </c>
      <c r="H59" t="s">
        <v>35</v>
      </c>
      <c r="I59" t="s">
        <v>36</v>
      </c>
      <c r="L59" t="s">
        <v>37</v>
      </c>
      <c r="M59" t="s">
        <v>72</v>
      </c>
      <c r="N59" t="s">
        <v>176</v>
      </c>
      <c r="O59" t="s">
        <v>39</v>
      </c>
      <c r="P59" t="s">
        <v>39</v>
      </c>
      <c r="Q59" s="1">
        <v>43335.604861111111</v>
      </c>
      <c r="R59" s="1">
        <v>43386.667361111111</v>
      </c>
      <c r="S59" s="1">
        <v>43470.491666666669</v>
      </c>
      <c r="T59" s="1">
        <v>43386.667361111111</v>
      </c>
      <c r="U59" t="s">
        <v>207</v>
      </c>
      <c r="V59" t="s">
        <v>52</v>
      </c>
      <c r="W59" t="s">
        <v>65</v>
      </c>
      <c r="AA59" s="2">
        <v>51.0625</v>
      </c>
      <c r="AB59" s="2">
        <v>51.0625</v>
      </c>
      <c r="AD59" s="3">
        <v>43335</v>
      </c>
      <c r="AG59" s="3">
        <v>42874</v>
      </c>
      <c r="AH59">
        <v>0</v>
      </c>
      <c r="AI59" s="10">
        <f t="shared" si="0"/>
        <v>51.0625</v>
      </c>
      <c r="AJ59" s="11" t="str">
        <f t="shared" si="1"/>
        <v>1225</v>
      </c>
      <c r="AK59" t="s">
        <v>2143</v>
      </c>
      <c r="AL59" s="11">
        <f t="shared" si="2"/>
        <v>1225</v>
      </c>
    </row>
    <row r="60" spans="1:38" x14ac:dyDescent="0.3">
      <c r="A60" t="s">
        <v>208</v>
      </c>
      <c r="B60" t="s">
        <v>209</v>
      </c>
      <c r="C60">
        <v>14954</v>
      </c>
      <c r="D60" t="s">
        <v>31</v>
      </c>
      <c r="E60" t="s">
        <v>72</v>
      </c>
      <c r="F60" t="s">
        <v>33</v>
      </c>
      <c r="G60" t="s">
        <v>34</v>
      </c>
      <c r="H60" t="s">
        <v>35</v>
      </c>
      <c r="I60" t="s">
        <v>36</v>
      </c>
      <c r="L60" t="s">
        <v>37</v>
      </c>
      <c r="M60" t="s">
        <v>72</v>
      </c>
      <c r="N60" t="s">
        <v>176</v>
      </c>
      <c r="O60" t="s">
        <v>39</v>
      </c>
      <c r="P60" t="s">
        <v>39</v>
      </c>
      <c r="Q60" s="1">
        <v>43334.893750000003</v>
      </c>
      <c r="R60" s="1">
        <v>43437.61041666667</v>
      </c>
      <c r="S60" s="1">
        <v>43470.491666666669</v>
      </c>
      <c r="T60" s="1">
        <v>43437.61041666667</v>
      </c>
      <c r="U60" t="s">
        <v>207</v>
      </c>
      <c r="V60" t="s">
        <v>52</v>
      </c>
      <c r="W60" t="s">
        <v>42</v>
      </c>
      <c r="AA60" s="2">
        <v>102.71666666666665</v>
      </c>
      <c r="AB60" s="2">
        <v>102.71666666666665</v>
      </c>
      <c r="AD60" s="3">
        <v>43334</v>
      </c>
      <c r="AG60" s="3">
        <v>42875</v>
      </c>
      <c r="AH60">
        <v>0</v>
      </c>
      <c r="AI60" s="10">
        <f t="shared" si="0"/>
        <v>102.71666666666665</v>
      </c>
      <c r="AJ60" s="11" t="str">
        <f t="shared" si="1"/>
        <v>2465</v>
      </c>
      <c r="AK60" t="s">
        <v>2144</v>
      </c>
      <c r="AL60" s="11">
        <f t="shared" si="2"/>
        <v>2465</v>
      </c>
    </row>
    <row r="61" spans="1:38" x14ac:dyDescent="0.3">
      <c r="A61" t="s">
        <v>210</v>
      </c>
      <c r="B61" t="s">
        <v>211</v>
      </c>
      <c r="C61">
        <v>14953</v>
      </c>
      <c r="D61" t="s">
        <v>31</v>
      </c>
      <c r="E61" t="s">
        <v>72</v>
      </c>
      <c r="F61" t="s">
        <v>33</v>
      </c>
      <c r="G61" t="s">
        <v>34</v>
      </c>
      <c r="H61" t="s">
        <v>35</v>
      </c>
      <c r="I61" t="s">
        <v>36</v>
      </c>
      <c r="L61" t="s">
        <v>37</v>
      </c>
      <c r="M61" t="s">
        <v>72</v>
      </c>
      <c r="N61" t="s">
        <v>176</v>
      </c>
      <c r="O61" t="s">
        <v>39</v>
      </c>
      <c r="P61" t="s">
        <v>39</v>
      </c>
      <c r="Q61" s="1">
        <v>43334.881944444445</v>
      </c>
      <c r="R61" s="1">
        <v>43335.658333333333</v>
      </c>
      <c r="S61" s="1">
        <v>43470.491666666669</v>
      </c>
      <c r="T61" s="1">
        <v>43335.658333333333</v>
      </c>
      <c r="U61" t="s">
        <v>207</v>
      </c>
      <c r="V61" t="s">
        <v>52</v>
      </c>
      <c r="W61" t="s">
        <v>69</v>
      </c>
      <c r="AA61" s="4">
        <v>0.77638888888888891</v>
      </c>
      <c r="AB61" s="4">
        <v>0.77638888888888891</v>
      </c>
      <c r="AD61" s="3">
        <v>43334</v>
      </c>
      <c r="AG61" s="3">
        <v>42876</v>
      </c>
      <c r="AH61">
        <v>0</v>
      </c>
      <c r="AI61" s="10">
        <f t="shared" si="0"/>
        <v>0.77638888888888891</v>
      </c>
      <c r="AJ61" s="11" t="str">
        <f t="shared" si="1"/>
        <v>18</v>
      </c>
      <c r="AK61" t="s">
        <v>2145</v>
      </c>
      <c r="AL61" s="11">
        <f t="shared" si="2"/>
        <v>18</v>
      </c>
    </row>
    <row r="62" spans="1:38" x14ac:dyDescent="0.3">
      <c r="A62" t="s">
        <v>212</v>
      </c>
      <c r="B62" t="s">
        <v>213</v>
      </c>
      <c r="C62">
        <v>14952</v>
      </c>
      <c r="D62" t="s">
        <v>31</v>
      </c>
      <c r="E62" t="s">
        <v>72</v>
      </c>
      <c r="F62" t="s">
        <v>33</v>
      </c>
      <c r="G62" t="s">
        <v>34</v>
      </c>
      <c r="H62" t="s">
        <v>35</v>
      </c>
      <c r="I62" t="s">
        <v>36</v>
      </c>
      <c r="L62" t="s">
        <v>63</v>
      </c>
      <c r="M62" t="s">
        <v>72</v>
      </c>
      <c r="N62" t="s">
        <v>73</v>
      </c>
      <c r="O62" t="s">
        <v>39</v>
      </c>
      <c r="P62" t="s">
        <v>39</v>
      </c>
      <c r="Q62" s="1">
        <v>43334.856944444444</v>
      </c>
      <c r="R62" s="1">
        <v>43335.70416666667</v>
      </c>
      <c r="S62" s="1">
        <v>43470.491666666669</v>
      </c>
      <c r="T62" s="1">
        <v>43335.70416666667</v>
      </c>
      <c r="U62" t="s">
        <v>207</v>
      </c>
      <c r="V62" t="s">
        <v>52</v>
      </c>
      <c r="AA62" s="4">
        <v>0.84722222222222221</v>
      </c>
      <c r="AB62" s="4">
        <v>0.84722222222222221</v>
      </c>
      <c r="AD62" s="3">
        <v>43334</v>
      </c>
      <c r="AG62" s="3">
        <v>42877</v>
      </c>
      <c r="AH62">
        <v>0</v>
      </c>
      <c r="AI62" s="10">
        <f t="shared" si="0"/>
        <v>0.84722222222222221</v>
      </c>
      <c r="AJ62" s="11" t="str">
        <f t="shared" si="1"/>
        <v>20</v>
      </c>
      <c r="AK62" t="s">
        <v>2146</v>
      </c>
      <c r="AL62" s="11">
        <f t="shared" si="2"/>
        <v>20</v>
      </c>
    </row>
    <row r="63" spans="1:38" x14ac:dyDescent="0.3">
      <c r="A63" t="s">
        <v>214</v>
      </c>
      <c r="B63" t="s">
        <v>215</v>
      </c>
      <c r="C63">
        <v>14950</v>
      </c>
      <c r="D63" t="s">
        <v>31</v>
      </c>
      <c r="E63" t="s">
        <v>72</v>
      </c>
      <c r="F63" t="s">
        <v>33</v>
      </c>
      <c r="G63" t="s">
        <v>34</v>
      </c>
      <c r="H63" t="s">
        <v>35</v>
      </c>
      <c r="I63" t="s">
        <v>36</v>
      </c>
      <c r="L63" t="s">
        <v>37</v>
      </c>
      <c r="M63" t="s">
        <v>72</v>
      </c>
      <c r="N63" t="s">
        <v>73</v>
      </c>
      <c r="O63" t="s">
        <v>39</v>
      </c>
      <c r="P63" t="s">
        <v>39</v>
      </c>
      <c r="Q63" s="1">
        <v>43334.619444444441</v>
      </c>
      <c r="R63" s="1">
        <v>43378.580555555556</v>
      </c>
      <c r="S63" s="1">
        <v>43470.491666666669</v>
      </c>
      <c r="T63" s="1">
        <v>43378.580555555556</v>
      </c>
      <c r="U63" t="s">
        <v>216</v>
      </c>
      <c r="V63" t="s">
        <v>52</v>
      </c>
      <c r="W63" t="s">
        <v>56</v>
      </c>
      <c r="AA63" s="2">
        <v>43.961111111111109</v>
      </c>
      <c r="AB63" s="2">
        <v>43.961111111111109</v>
      </c>
      <c r="AD63" s="3">
        <v>43334</v>
      </c>
      <c r="AG63" s="3">
        <v>42878</v>
      </c>
      <c r="AH63">
        <v>0</v>
      </c>
      <c r="AI63" s="10">
        <f t="shared" si="0"/>
        <v>43.961111111111109</v>
      </c>
      <c r="AJ63" s="11" t="str">
        <f t="shared" si="1"/>
        <v>1055</v>
      </c>
      <c r="AK63" t="s">
        <v>2147</v>
      </c>
      <c r="AL63" s="11">
        <f t="shared" si="2"/>
        <v>1055</v>
      </c>
    </row>
    <row r="64" spans="1:38" x14ac:dyDescent="0.3">
      <c r="A64" t="s">
        <v>217</v>
      </c>
      <c r="B64" t="s">
        <v>218</v>
      </c>
      <c r="C64">
        <v>14947</v>
      </c>
      <c r="D64" t="s">
        <v>31</v>
      </c>
      <c r="E64" t="s">
        <v>72</v>
      </c>
      <c r="F64" t="s">
        <v>33</v>
      </c>
      <c r="G64" t="s">
        <v>34</v>
      </c>
      <c r="H64" t="s">
        <v>35</v>
      </c>
      <c r="I64" t="s">
        <v>36</v>
      </c>
      <c r="L64" t="s">
        <v>37</v>
      </c>
      <c r="M64" t="s">
        <v>72</v>
      </c>
      <c r="N64" t="s">
        <v>176</v>
      </c>
      <c r="O64" t="s">
        <v>39</v>
      </c>
      <c r="P64" t="s">
        <v>39</v>
      </c>
      <c r="Q64" s="1">
        <v>43334.496527777781</v>
      </c>
      <c r="R64" s="1">
        <v>43378.582638888889</v>
      </c>
      <c r="S64" s="1">
        <v>43470.491666666669</v>
      </c>
      <c r="T64" s="1">
        <v>43378.582638888889</v>
      </c>
      <c r="U64" t="s">
        <v>216</v>
      </c>
      <c r="V64" t="s">
        <v>52</v>
      </c>
      <c r="W64" t="s">
        <v>69</v>
      </c>
      <c r="AA64" s="2">
        <v>44.086111111111109</v>
      </c>
      <c r="AB64" s="2">
        <v>44.086111111111109</v>
      </c>
      <c r="AD64" s="3">
        <v>43334</v>
      </c>
      <c r="AG64" s="3">
        <v>42879</v>
      </c>
      <c r="AH64">
        <v>1</v>
      </c>
      <c r="AI64" s="10">
        <f t="shared" si="0"/>
        <v>44.086111111111109</v>
      </c>
      <c r="AJ64" s="11" t="str">
        <f t="shared" si="1"/>
        <v>1058</v>
      </c>
      <c r="AK64" t="s">
        <v>2148</v>
      </c>
      <c r="AL64" s="11">
        <f t="shared" si="2"/>
        <v>1058</v>
      </c>
    </row>
    <row r="65" spans="1:38" x14ac:dyDescent="0.3">
      <c r="A65" t="s">
        <v>219</v>
      </c>
      <c r="B65" t="s">
        <v>220</v>
      </c>
      <c r="C65">
        <v>14946</v>
      </c>
      <c r="D65" t="s">
        <v>31</v>
      </c>
      <c r="E65" t="s">
        <v>72</v>
      </c>
      <c r="F65" t="s">
        <v>33</v>
      </c>
      <c r="G65" t="s">
        <v>34</v>
      </c>
      <c r="H65" t="s">
        <v>35</v>
      </c>
      <c r="I65" t="s">
        <v>36</v>
      </c>
      <c r="L65" t="s">
        <v>37</v>
      </c>
      <c r="M65" t="s">
        <v>72</v>
      </c>
      <c r="N65" t="s">
        <v>73</v>
      </c>
      <c r="O65" t="s">
        <v>39</v>
      </c>
      <c r="P65" t="s">
        <v>39</v>
      </c>
      <c r="Q65" s="1">
        <v>43333.740277777775</v>
      </c>
      <c r="R65" s="1">
        <v>43335.81527777778</v>
      </c>
      <c r="S65" s="1">
        <v>43470.491666666669</v>
      </c>
      <c r="T65" s="1">
        <v>43335.81527777778</v>
      </c>
      <c r="U65" t="s">
        <v>216</v>
      </c>
      <c r="V65" t="s">
        <v>52</v>
      </c>
      <c r="W65" t="s">
        <v>56</v>
      </c>
      <c r="AA65" s="2">
        <v>2.0749999999999997</v>
      </c>
      <c r="AB65" s="2">
        <v>2.0749999999999997</v>
      </c>
      <c r="AD65" s="3">
        <v>43333</v>
      </c>
      <c r="AG65" s="3">
        <v>42880</v>
      </c>
      <c r="AH65">
        <v>1</v>
      </c>
      <c r="AI65" s="10">
        <f t="shared" si="0"/>
        <v>2.0749999999999997</v>
      </c>
      <c r="AJ65" s="11" t="str">
        <f t="shared" si="1"/>
        <v>49</v>
      </c>
      <c r="AK65" t="s">
        <v>2149</v>
      </c>
      <c r="AL65" s="11">
        <f t="shared" si="2"/>
        <v>49</v>
      </c>
    </row>
    <row r="66" spans="1:38" x14ac:dyDescent="0.3">
      <c r="A66" t="s">
        <v>221</v>
      </c>
      <c r="B66" t="s">
        <v>222</v>
      </c>
      <c r="C66">
        <v>14945</v>
      </c>
      <c r="D66" t="s">
        <v>31</v>
      </c>
      <c r="E66" t="s">
        <v>72</v>
      </c>
      <c r="F66" t="s">
        <v>33</v>
      </c>
      <c r="G66" t="s">
        <v>34</v>
      </c>
      <c r="H66" t="s">
        <v>35</v>
      </c>
      <c r="I66" t="s">
        <v>36</v>
      </c>
      <c r="L66" t="s">
        <v>37</v>
      </c>
      <c r="M66" t="s">
        <v>72</v>
      </c>
      <c r="N66" t="s">
        <v>73</v>
      </c>
      <c r="O66" t="s">
        <v>39</v>
      </c>
      <c r="P66" t="s">
        <v>39</v>
      </c>
      <c r="Q66" s="1">
        <v>43333.659722222219</v>
      </c>
      <c r="R66" s="1">
        <v>43335.815972222219</v>
      </c>
      <c r="S66" s="1">
        <v>43470.491666666669</v>
      </c>
      <c r="T66" s="1">
        <v>43335.815972222219</v>
      </c>
      <c r="U66" t="s">
        <v>153</v>
      </c>
      <c r="V66" t="s">
        <v>52</v>
      </c>
      <c r="W66" t="s">
        <v>65</v>
      </c>
      <c r="X66" t="s">
        <v>56</v>
      </c>
      <c r="AA66" s="2">
        <v>2.15625</v>
      </c>
      <c r="AB66" s="2">
        <v>2.15625</v>
      </c>
      <c r="AD66" s="3">
        <v>43333</v>
      </c>
      <c r="AG66" s="3">
        <v>42881</v>
      </c>
      <c r="AH66">
        <v>0</v>
      </c>
      <c r="AI66" s="10">
        <f t="shared" si="0"/>
        <v>2.15625</v>
      </c>
      <c r="AJ66" s="11" t="str">
        <f t="shared" si="1"/>
        <v>51</v>
      </c>
      <c r="AK66" t="s">
        <v>2150</v>
      </c>
      <c r="AL66" s="11">
        <f t="shared" si="2"/>
        <v>51</v>
      </c>
    </row>
    <row r="67" spans="1:38" x14ac:dyDescent="0.3">
      <c r="A67" t="s">
        <v>223</v>
      </c>
      <c r="B67" t="s">
        <v>224</v>
      </c>
      <c r="C67">
        <v>14939</v>
      </c>
      <c r="D67" t="s">
        <v>31</v>
      </c>
      <c r="E67" t="s">
        <v>72</v>
      </c>
      <c r="F67" t="s">
        <v>33</v>
      </c>
      <c r="G67" t="s">
        <v>34</v>
      </c>
      <c r="H67" t="s">
        <v>35</v>
      </c>
      <c r="I67" t="s">
        <v>36</v>
      </c>
      <c r="L67" t="s">
        <v>63</v>
      </c>
      <c r="M67" t="s">
        <v>72</v>
      </c>
      <c r="N67" t="s">
        <v>38</v>
      </c>
      <c r="O67" t="s">
        <v>39</v>
      </c>
      <c r="P67" t="s">
        <v>39</v>
      </c>
      <c r="Q67" s="1">
        <v>43333.4</v>
      </c>
      <c r="R67" s="1">
        <v>43378.583333333336</v>
      </c>
      <c r="S67" s="1">
        <v>43470.491666666669</v>
      </c>
      <c r="T67" s="1">
        <v>43378.583333333336</v>
      </c>
      <c r="U67" t="s">
        <v>225</v>
      </c>
      <c r="V67" t="s">
        <v>41</v>
      </c>
      <c r="W67" t="s">
        <v>41</v>
      </c>
      <c r="X67" t="s">
        <v>56</v>
      </c>
      <c r="AA67" s="2">
        <v>45.183333333333337</v>
      </c>
      <c r="AB67" s="2">
        <v>45.183333333333337</v>
      </c>
      <c r="AD67" s="3">
        <v>43333</v>
      </c>
      <c r="AG67" s="3">
        <v>42882</v>
      </c>
      <c r="AH67">
        <v>0</v>
      </c>
      <c r="AI67" s="10">
        <f t="shared" ref="AI67:AI130" si="6">AA67</f>
        <v>45.183333333333337</v>
      </c>
      <c r="AJ67" s="11" t="str">
        <f t="shared" ref="AJ67:AJ130" si="7">TEXT(AI67,"[h]")</f>
        <v>1084</v>
      </c>
      <c r="AK67" t="s">
        <v>2151</v>
      </c>
      <c r="AL67" s="11">
        <f t="shared" ref="AL67:AL130" si="8">VALUE(AK67)</f>
        <v>1084</v>
      </c>
    </row>
    <row r="68" spans="1:38" x14ac:dyDescent="0.3">
      <c r="A68" t="s">
        <v>226</v>
      </c>
      <c r="B68" t="s">
        <v>227</v>
      </c>
      <c r="C68">
        <v>14894</v>
      </c>
      <c r="D68" t="s">
        <v>31</v>
      </c>
      <c r="E68" t="s">
        <v>72</v>
      </c>
      <c r="F68" t="s">
        <v>33</v>
      </c>
      <c r="G68" t="s">
        <v>34</v>
      </c>
      <c r="H68" t="s">
        <v>35</v>
      </c>
      <c r="I68" t="s">
        <v>36</v>
      </c>
      <c r="L68" t="s">
        <v>63</v>
      </c>
      <c r="M68" t="s">
        <v>72</v>
      </c>
      <c r="N68" t="s">
        <v>38</v>
      </c>
      <c r="O68" t="s">
        <v>39</v>
      </c>
      <c r="P68" t="s">
        <v>39</v>
      </c>
      <c r="Q68" s="1">
        <v>43308.554861111108</v>
      </c>
      <c r="R68" s="1">
        <v>43378.584722222222</v>
      </c>
      <c r="S68" s="1">
        <v>43470.491666666669</v>
      </c>
      <c r="T68" s="1">
        <v>43378.584722222222</v>
      </c>
      <c r="U68" t="s">
        <v>225</v>
      </c>
      <c r="V68" t="s">
        <v>41</v>
      </c>
      <c r="W68" t="s">
        <v>65</v>
      </c>
      <c r="X68" t="s">
        <v>41</v>
      </c>
      <c r="AA68" s="2">
        <v>70.029861111111117</v>
      </c>
      <c r="AB68" s="2">
        <v>70.029861111111117</v>
      </c>
      <c r="AD68" s="3">
        <v>43308</v>
      </c>
      <c r="AG68" s="3">
        <v>42883</v>
      </c>
      <c r="AH68">
        <v>0</v>
      </c>
      <c r="AI68" s="10">
        <f t="shared" si="6"/>
        <v>70.029861111111117</v>
      </c>
      <c r="AJ68" s="11" t="str">
        <f t="shared" si="7"/>
        <v>1680</v>
      </c>
      <c r="AK68" t="s">
        <v>2152</v>
      </c>
      <c r="AL68" s="11">
        <f t="shared" si="8"/>
        <v>1680</v>
      </c>
    </row>
    <row r="69" spans="1:38" x14ac:dyDescent="0.3">
      <c r="A69" t="s">
        <v>228</v>
      </c>
      <c r="B69" t="s">
        <v>229</v>
      </c>
      <c r="C69">
        <v>14889</v>
      </c>
      <c r="D69" t="s">
        <v>31</v>
      </c>
      <c r="E69" t="s">
        <v>72</v>
      </c>
      <c r="F69" t="s">
        <v>33</v>
      </c>
      <c r="G69" t="s">
        <v>34</v>
      </c>
      <c r="H69" t="s">
        <v>35</v>
      </c>
      <c r="I69" t="s">
        <v>36</v>
      </c>
      <c r="L69" t="s">
        <v>37</v>
      </c>
      <c r="M69" t="s">
        <v>72</v>
      </c>
      <c r="N69" t="s">
        <v>73</v>
      </c>
      <c r="O69" t="s">
        <v>39</v>
      </c>
      <c r="P69" t="s">
        <v>39</v>
      </c>
      <c r="Q69" s="1">
        <v>43307.572916666664</v>
      </c>
      <c r="R69" s="1">
        <v>43335.815972222219</v>
      </c>
      <c r="S69" s="1">
        <v>43470.491666666669</v>
      </c>
      <c r="T69" s="1">
        <v>43335.815972222219</v>
      </c>
      <c r="U69" t="s">
        <v>153</v>
      </c>
      <c r="V69" t="s">
        <v>52</v>
      </c>
      <c r="W69" t="s">
        <v>69</v>
      </c>
      <c r="AA69" s="2">
        <v>28.243055555555557</v>
      </c>
      <c r="AB69" s="2">
        <v>28.243055555555557</v>
      </c>
      <c r="AD69" s="3">
        <v>43307</v>
      </c>
      <c r="AG69" s="3">
        <v>42884</v>
      </c>
      <c r="AH69">
        <v>2</v>
      </c>
      <c r="AI69" s="10">
        <f t="shared" si="6"/>
        <v>28.243055555555557</v>
      </c>
      <c r="AJ69" s="11" t="str">
        <f t="shared" si="7"/>
        <v>677</v>
      </c>
      <c r="AK69" t="s">
        <v>2153</v>
      </c>
      <c r="AL69" s="11">
        <f t="shared" si="8"/>
        <v>677</v>
      </c>
    </row>
    <row r="70" spans="1:38" x14ac:dyDescent="0.3">
      <c r="A70" t="s">
        <v>230</v>
      </c>
      <c r="B70" t="s">
        <v>231</v>
      </c>
      <c r="C70">
        <v>14887</v>
      </c>
      <c r="D70" t="s">
        <v>31</v>
      </c>
      <c r="E70" t="s">
        <v>72</v>
      </c>
      <c r="F70" t="s">
        <v>33</v>
      </c>
      <c r="G70" t="s">
        <v>34</v>
      </c>
      <c r="H70" t="s">
        <v>35</v>
      </c>
      <c r="I70" t="s">
        <v>36</v>
      </c>
      <c r="L70" t="s">
        <v>37</v>
      </c>
      <c r="M70" t="s">
        <v>72</v>
      </c>
      <c r="N70" t="s">
        <v>38</v>
      </c>
      <c r="O70" t="s">
        <v>39</v>
      </c>
      <c r="P70" t="s">
        <v>39</v>
      </c>
      <c r="Q70" s="1">
        <v>43307.568749999999</v>
      </c>
      <c r="R70" s="1">
        <v>43378.584722222222</v>
      </c>
      <c r="S70" s="1">
        <v>43470.491666666669</v>
      </c>
      <c r="T70" s="1">
        <v>43378.584722222222</v>
      </c>
      <c r="U70" t="s">
        <v>232</v>
      </c>
      <c r="V70" t="s">
        <v>41</v>
      </c>
      <c r="W70" t="s">
        <v>41</v>
      </c>
      <c r="AA70" s="2">
        <v>71.015972222222231</v>
      </c>
      <c r="AB70" s="2">
        <v>71.015972222222231</v>
      </c>
      <c r="AD70" s="3">
        <v>43307</v>
      </c>
      <c r="AG70" s="3">
        <v>42885</v>
      </c>
      <c r="AH70">
        <v>0</v>
      </c>
      <c r="AI70" s="10">
        <f t="shared" si="6"/>
        <v>71.015972222222231</v>
      </c>
      <c r="AJ70" s="11" t="str">
        <f t="shared" si="7"/>
        <v>1704</v>
      </c>
      <c r="AK70" t="s">
        <v>2154</v>
      </c>
      <c r="AL70" s="11">
        <f t="shared" si="8"/>
        <v>1704</v>
      </c>
    </row>
    <row r="71" spans="1:38" x14ac:dyDescent="0.3">
      <c r="A71" t="s">
        <v>233</v>
      </c>
      <c r="B71" t="s">
        <v>234</v>
      </c>
      <c r="C71">
        <v>14886</v>
      </c>
      <c r="D71" t="s">
        <v>31</v>
      </c>
      <c r="E71" t="s">
        <v>72</v>
      </c>
      <c r="F71" t="s">
        <v>33</v>
      </c>
      <c r="G71" t="s">
        <v>34</v>
      </c>
      <c r="H71" t="s">
        <v>35</v>
      </c>
      <c r="I71" t="s">
        <v>36</v>
      </c>
      <c r="L71" t="s">
        <v>37</v>
      </c>
      <c r="M71" t="s">
        <v>72</v>
      </c>
      <c r="N71" t="s">
        <v>38</v>
      </c>
      <c r="O71" t="s">
        <v>39</v>
      </c>
      <c r="P71" t="s">
        <v>39</v>
      </c>
      <c r="Q71" s="1">
        <v>43307.561805555553</v>
      </c>
      <c r="R71" s="1">
        <v>43378.586111111108</v>
      </c>
      <c r="S71" s="1">
        <v>43470.491666666669</v>
      </c>
      <c r="T71" s="1">
        <v>43378.586111111108</v>
      </c>
      <c r="U71" t="s">
        <v>232</v>
      </c>
      <c r="V71" t="s">
        <v>41</v>
      </c>
      <c r="W71" t="s">
        <v>41</v>
      </c>
      <c r="AA71" s="2">
        <v>71.024305555555557</v>
      </c>
      <c r="AB71" s="2">
        <v>71.024305555555557</v>
      </c>
      <c r="AD71" s="3">
        <v>43307</v>
      </c>
      <c r="AG71" s="3">
        <v>42886</v>
      </c>
      <c r="AH71">
        <v>0</v>
      </c>
      <c r="AI71" s="10">
        <f t="shared" si="6"/>
        <v>71.024305555555557</v>
      </c>
      <c r="AJ71" s="11" t="str">
        <f t="shared" si="7"/>
        <v>1704</v>
      </c>
      <c r="AK71" t="s">
        <v>2154</v>
      </c>
      <c r="AL71" s="11">
        <f t="shared" si="8"/>
        <v>1704</v>
      </c>
    </row>
    <row r="72" spans="1:38" x14ac:dyDescent="0.3">
      <c r="A72" t="s">
        <v>235</v>
      </c>
      <c r="B72" t="s">
        <v>236</v>
      </c>
      <c r="C72">
        <v>14885</v>
      </c>
      <c r="D72" t="s">
        <v>31</v>
      </c>
      <c r="E72" t="s">
        <v>72</v>
      </c>
      <c r="F72" t="s">
        <v>33</v>
      </c>
      <c r="G72" t="s">
        <v>34</v>
      </c>
      <c r="H72" t="s">
        <v>35</v>
      </c>
      <c r="I72" t="s">
        <v>36</v>
      </c>
      <c r="L72" t="s">
        <v>37</v>
      </c>
      <c r="M72" t="s">
        <v>72</v>
      </c>
      <c r="N72" t="s">
        <v>38</v>
      </c>
      <c r="O72" t="s">
        <v>39</v>
      </c>
      <c r="P72" t="s">
        <v>39</v>
      </c>
      <c r="Q72" s="1">
        <v>43307.556250000001</v>
      </c>
      <c r="R72" s="1">
        <v>43378.586111111108</v>
      </c>
      <c r="S72" s="1">
        <v>43470.491666666669</v>
      </c>
      <c r="T72" s="1">
        <v>43378.586111111108</v>
      </c>
      <c r="U72" t="s">
        <v>232</v>
      </c>
      <c r="V72" t="s">
        <v>41</v>
      </c>
      <c r="W72" t="s">
        <v>41</v>
      </c>
      <c r="AA72" s="2">
        <v>71.029861111111117</v>
      </c>
      <c r="AB72" s="2">
        <v>71.029861111111117</v>
      </c>
      <c r="AD72" s="3">
        <v>43307</v>
      </c>
      <c r="AG72" s="3">
        <v>42887</v>
      </c>
      <c r="AH72">
        <v>0</v>
      </c>
      <c r="AI72" s="10">
        <f t="shared" si="6"/>
        <v>71.029861111111117</v>
      </c>
      <c r="AJ72" s="11" t="str">
        <f t="shared" si="7"/>
        <v>1704</v>
      </c>
      <c r="AK72" t="s">
        <v>2154</v>
      </c>
      <c r="AL72" s="11">
        <f t="shared" si="8"/>
        <v>1704</v>
      </c>
    </row>
    <row r="73" spans="1:38" x14ac:dyDescent="0.3">
      <c r="A73" t="s">
        <v>237</v>
      </c>
      <c r="B73" t="s">
        <v>238</v>
      </c>
      <c r="C73">
        <v>14884</v>
      </c>
      <c r="D73" t="s">
        <v>31</v>
      </c>
      <c r="E73" t="s">
        <v>72</v>
      </c>
      <c r="F73" t="s">
        <v>33</v>
      </c>
      <c r="G73" t="s">
        <v>34</v>
      </c>
      <c r="H73" t="s">
        <v>35</v>
      </c>
      <c r="I73" t="s">
        <v>36</v>
      </c>
      <c r="L73" t="s">
        <v>37</v>
      </c>
      <c r="M73" t="s">
        <v>72</v>
      </c>
      <c r="N73" t="s">
        <v>73</v>
      </c>
      <c r="O73" t="s">
        <v>39</v>
      </c>
      <c r="P73" t="s">
        <v>39</v>
      </c>
      <c r="Q73" s="1">
        <v>43307.534722222219</v>
      </c>
      <c r="R73" s="1">
        <v>43378.586805555555</v>
      </c>
      <c r="S73" s="1">
        <v>43470.491666666669</v>
      </c>
      <c r="T73" s="1">
        <v>43378.586805555555</v>
      </c>
      <c r="U73" t="s">
        <v>153</v>
      </c>
      <c r="V73" t="s">
        <v>52</v>
      </c>
      <c r="W73" t="s">
        <v>69</v>
      </c>
      <c r="AA73" s="2">
        <v>71.052083333333329</v>
      </c>
      <c r="AB73" s="2">
        <v>71.052083333333329</v>
      </c>
      <c r="AD73" s="3">
        <v>43307</v>
      </c>
      <c r="AG73" s="3">
        <v>42888</v>
      </c>
      <c r="AH73">
        <v>0</v>
      </c>
      <c r="AI73" s="10">
        <f t="shared" si="6"/>
        <v>71.052083333333329</v>
      </c>
      <c r="AJ73" s="11" t="str">
        <f t="shared" si="7"/>
        <v>1705</v>
      </c>
      <c r="AK73" t="s">
        <v>2155</v>
      </c>
      <c r="AL73" s="11">
        <f t="shared" si="8"/>
        <v>1705</v>
      </c>
    </row>
    <row r="74" spans="1:38" x14ac:dyDescent="0.3">
      <c r="A74" t="s">
        <v>239</v>
      </c>
      <c r="B74" t="s">
        <v>240</v>
      </c>
      <c r="C74">
        <v>14883</v>
      </c>
      <c r="D74" t="s">
        <v>31</v>
      </c>
      <c r="E74" t="s">
        <v>72</v>
      </c>
      <c r="F74" t="s">
        <v>33</v>
      </c>
      <c r="G74" t="s">
        <v>34</v>
      </c>
      <c r="H74" t="s">
        <v>35</v>
      </c>
      <c r="I74" t="s">
        <v>36</v>
      </c>
      <c r="L74" t="s">
        <v>37</v>
      </c>
      <c r="M74" t="s">
        <v>72</v>
      </c>
      <c r="N74" t="s">
        <v>73</v>
      </c>
      <c r="O74" t="s">
        <v>241</v>
      </c>
      <c r="P74" t="s">
        <v>241</v>
      </c>
      <c r="Q74" s="1">
        <v>43307.423611111109</v>
      </c>
      <c r="R74" s="1">
        <v>43335.816666666666</v>
      </c>
      <c r="S74" s="1">
        <v>43470.491666666669</v>
      </c>
      <c r="T74" s="1">
        <v>43335.816666666666</v>
      </c>
      <c r="V74" t="s">
        <v>52</v>
      </c>
      <c r="AA74" s="2">
        <v>28.393055555555552</v>
      </c>
      <c r="AB74" s="2">
        <v>28.393055555555552</v>
      </c>
      <c r="AD74" s="3">
        <v>43307</v>
      </c>
      <c r="AG74" s="3">
        <v>42889</v>
      </c>
      <c r="AH74">
        <v>0</v>
      </c>
      <c r="AI74" s="10">
        <f t="shared" si="6"/>
        <v>28.393055555555552</v>
      </c>
      <c r="AJ74" s="11" t="str">
        <f t="shared" si="7"/>
        <v>681</v>
      </c>
      <c r="AK74" t="s">
        <v>2156</v>
      </c>
      <c r="AL74" s="11">
        <f t="shared" si="8"/>
        <v>681</v>
      </c>
    </row>
    <row r="75" spans="1:38" x14ac:dyDescent="0.3">
      <c r="A75" t="s">
        <v>242</v>
      </c>
      <c r="B75" t="s">
        <v>243</v>
      </c>
      <c r="C75">
        <v>14880</v>
      </c>
      <c r="D75" t="s">
        <v>31</v>
      </c>
      <c r="E75" t="s">
        <v>72</v>
      </c>
      <c r="F75" t="s">
        <v>33</v>
      </c>
      <c r="G75" t="s">
        <v>34</v>
      </c>
      <c r="H75" t="s">
        <v>35</v>
      </c>
      <c r="I75" t="s">
        <v>36</v>
      </c>
      <c r="L75" t="s">
        <v>37</v>
      </c>
      <c r="M75" t="s">
        <v>72</v>
      </c>
      <c r="N75" t="s">
        <v>51</v>
      </c>
      <c r="O75" t="s">
        <v>183</v>
      </c>
      <c r="P75" t="s">
        <v>183</v>
      </c>
      <c r="Q75" s="1">
        <v>43306.572916666664</v>
      </c>
      <c r="R75" s="1">
        <v>43450.588888888888</v>
      </c>
      <c r="S75" s="1">
        <v>43470.491666666669</v>
      </c>
      <c r="T75" s="1">
        <v>43450.588888888888</v>
      </c>
      <c r="U75">
        <v>7.1</v>
      </c>
      <c r="V75" t="s">
        <v>52</v>
      </c>
      <c r="W75" t="s">
        <v>65</v>
      </c>
      <c r="X75" t="s">
        <v>244</v>
      </c>
      <c r="AA75" s="2">
        <v>144.01597222222222</v>
      </c>
      <c r="AB75" s="2">
        <v>144.01597222222222</v>
      </c>
      <c r="AD75" s="3">
        <v>43306</v>
      </c>
      <c r="AG75" s="3">
        <v>42890</v>
      </c>
      <c r="AH75">
        <v>0</v>
      </c>
      <c r="AI75" s="10">
        <f t="shared" si="6"/>
        <v>144.01597222222222</v>
      </c>
      <c r="AJ75" s="11" t="str">
        <f t="shared" si="7"/>
        <v>3456</v>
      </c>
      <c r="AK75" t="s">
        <v>2157</v>
      </c>
      <c r="AL75" s="11">
        <f t="shared" si="8"/>
        <v>3456</v>
      </c>
    </row>
    <row r="76" spans="1:38" x14ac:dyDescent="0.3">
      <c r="A76" t="s">
        <v>245</v>
      </c>
      <c r="B76" t="s">
        <v>246</v>
      </c>
      <c r="C76">
        <v>14857</v>
      </c>
      <c r="D76" t="s">
        <v>31</v>
      </c>
      <c r="E76" t="s">
        <v>72</v>
      </c>
      <c r="F76" t="s">
        <v>33</v>
      </c>
      <c r="G76" t="s">
        <v>34</v>
      </c>
      <c r="H76" t="s">
        <v>35</v>
      </c>
      <c r="I76" t="s">
        <v>36</v>
      </c>
      <c r="L76" t="s">
        <v>37</v>
      </c>
      <c r="M76" t="s">
        <v>72</v>
      </c>
      <c r="N76" t="s">
        <v>38</v>
      </c>
      <c r="O76" t="s">
        <v>39</v>
      </c>
      <c r="P76" t="s">
        <v>39</v>
      </c>
      <c r="Q76" s="1">
        <v>43297.504166666666</v>
      </c>
      <c r="R76" s="1">
        <v>43378.587500000001</v>
      </c>
      <c r="S76" s="1">
        <v>43470.491666666669</v>
      </c>
      <c r="T76" s="1">
        <v>43378.587500000001</v>
      </c>
      <c r="U76" t="s">
        <v>232</v>
      </c>
      <c r="V76" t="s">
        <v>41</v>
      </c>
      <c r="W76" t="s">
        <v>41</v>
      </c>
      <c r="AA76" s="2">
        <v>81.083333333333329</v>
      </c>
      <c r="AB76" s="2">
        <v>81.083333333333329</v>
      </c>
      <c r="AD76" s="3">
        <v>43297</v>
      </c>
      <c r="AG76" s="3">
        <v>42891</v>
      </c>
      <c r="AH76">
        <v>5</v>
      </c>
      <c r="AI76" s="10">
        <f t="shared" si="6"/>
        <v>81.083333333333329</v>
      </c>
      <c r="AJ76" s="11" t="str">
        <f t="shared" si="7"/>
        <v>1946</v>
      </c>
      <c r="AK76" t="s">
        <v>2158</v>
      </c>
      <c r="AL76" s="11">
        <f t="shared" si="8"/>
        <v>1946</v>
      </c>
    </row>
    <row r="77" spans="1:38" x14ac:dyDescent="0.3">
      <c r="A77" t="s">
        <v>247</v>
      </c>
      <c r="B77" t="s">
        <v>248</v>
      </c>
      <c r="C77">
        <v>14856</v>
      </c>
      <c r="D77" t="s">
        <v>31</v>
      </c>
      <c r="E77" t="s">
        <v>72</v>
      </c>
      <c r="F77" t="s">
        <v>33</v>
      </c>
      <c r="G77" t="s">
        <v>34</v>
      </c>
      <c r="H77" t="s">
        <v>35</v>
      </c>
      <c r="I77" t="s">
        <v>36</v>
      </c>
      <c r="L77" t="s">
        <v>37</v>
      </c>
      <c r="M77" t="s">
        <v>72</v>
      </c>
      <c r="O77" t="s">
        <v>39</v>
      </c>
      <c r="P77" t="s">
        <v>39</v>
      </c>
      <c r="Q77" s="1">
        <v>43297.434027777781</v>
      </c>
      <c r="R77" s="1">
        <v>43307.685416666667</v>
      </c>
      <c r="S77" s="1">
        <v>43470.491666666669</v>
      </c>
      <c r="T77" s="1">
        <v>43307.685416666667</v>
      </c>
      <c r="U77" t="s">
        <v>232</v>
      </c>
      <c r="V77" t="s">
        <v>41</v>
      </c>
      <c r="W77" t="s">
        <v>41</v>
      </c>
      <c r="AA77" s="2">
        <v>10.251388888888888</v>
      </c>
      <c r="AB77" s="2">
        <v>10.251388888888888</v>
      </c>
      <c r="AD77" s="3">
        <v>43297</v>
      </c>
      <c r="AG77" s="3">
        <v>42892</v>
      </c>
      <c r="AH77">
        <v>10</v>
      </c>
      <c r="AI77" s="10">
        <f t="shared" si="6"/>
        <v>10.251388888888888</v>
      </c>
      <c r="AJ77" s="11" t="str">
        <f t="shared" si="7"/>
        <v>246</v>
      </c>
      <c r="AK77" t="s">
        <v>2159</v>
      </c>
      <c r="AL77" s="11">
        <f t="shared" si="8"/>
        <v>246</v>
      </c>
    </row>
    <row r="78" spans="1:38" x14ac:dyDescent="0.3">
      <c r="A78" t="s">
        <v>249</v>
      </c>
      <c r="B78" t="s">
        <v>250</v>
      </c>
      <c r="C78">
        <v>14852</v>
      </c>
      <c r="D78" t="s">
        <v>31</v>
      </c>
      <c r="E78" t="s">
        <v>72</v>
      </c>
      <c r="F78" t="s">
        <v>33</v>
      </c>
      <c r="G78" t="s">
        <v>34</v>
      </c>
      <c r="H78" t="s">
        <v>35</v>
      </c>
      <c r="I78" t="s">
        <v>36</v>
      </c>
      <c r="L78" t="s">
        <v>37</v>
      </c>
      <c r="M78" t="s">
        <v>72</v>
      </c>
      <c r="N78" t="s">
        <v>38</v>
      </c>
      <c r="O78" t="s">
        <v>39</v>
      </c>
      <c r="P78" t="s">
        <v>39</v>
      </c>
      <c r="Q78" s="1">
        <v>43294.46875</v>
      </c>
      <c r="R78" s="1">
        <v>43378.59097222222</v>
      </c>
      <c r="S78" s="1">
        <v>43470.491666666669</v>
      </c>
      <c r="T78" s="1">
        <v>43378.59097222222</v>
      </c>
      <c r="U78" t="s">
        <v>251</v>
      </c>
      <c r="V78" t="s">
        <v>41</v>
      </c>
      <c r="W78" t="s">
        <v>82</v>
      </c>
      <c r="X78" t="s">
        <v>41</v>
      </c>
      <c r="AA78" s="2">
        <v>84.12222222222222</v>
      </c>
      <c r="AB78" s="2">
        <v>84.12222222222222</v>
      </c>
      <c r="AD78" s="3">
        <v>43294</v>
      </c>
      <c r="AG78" s="3">
        <v>42893</v>
      </c>
      <c r="AH78">
        <v>2</v>
      </c>
      <c r="AI78" s="10">
        <f t="shared" si="6"/>
        <v>84.12222222222222</v>
      </c>
      <c r="AJ78" s="11" t="str">
        <f t="shared" si="7"/>
        <v>2018</v>
      </c>
      <c r="AK78" t="s">
        <v>2160</v>
      </c>
      <c r="AL78" s="11">
        <f t="shared" si="8"/>
        <v>2018</v>
      </c>
    </row>
    <row r="79" spans="1:38" x14ac:dyDescent="0.3">
      <c r="A79" t="s">
        <v>252</v>
      </c>
      <c r="B79" t="s">
        <v>253</v>
      </c>
      <c r="C79">
        <v>14848</v>
      </c>
      <c r="D79" t="s">
        <v>31</v>
      </c>
      <c r="E79" t="s">
        <v>72</v>
      </c>
      <c r="F79" t="s">
        <v>33</v>
      </c>
      <c r="G79" t="s">
        <v>34</v>
      </c>
      <c r="H79" t="s">
        <v>35</v>
      </c>
      <c r="I79" t="s">
        <v>36</v>
      </c>
      <c r="L79" t="s">
        <v>63</v>
      </c>
      <c r="M79" t="s">
        <v>72</v>
      </c>
      <c r="N79" t="s">
        <v>118</v>
      </c>
      <c r="O79" t="s">
        <v>78</v>
      </c>
      <c r="P79" t="s">
        <v>78</v>
      </c>
      <c r="Q79" s="1">
        <v>43292.60833333333</v>
      </c>
      <c r="R79" s="1">
        <v>43425.816666666666</v>
      </c>
      <c r="S79" s="1">
        <v>43470.491666666669</v>
      </c>
      <c r="T79" s="1">
        <v>43425.816666666666</v>
      </c>
      <c r="U79" t="s">
        <v>162</v>
      </c>
      <c r="V79" t="s">
        <v>52</v>
      </c>
      <c r="W79" t="s">
        <v>42</v>
      </c>
      <c r="AA79" s="2">
        <v>133.20833333333334</v>
      </c>
      <c r="AB79" s="2">
        <v>133.20833333333334</v>
      </c>
      <c r="AD79" s="3">
        <v>43292</v>
      </c>
      <c r="AG79" s="3">
        <v>42894</v>
      </c>
      <c r="AH79">
        <v>2</v>
      </c>
      <c r="AI79" s="10">
        <f t="shared" si="6"/>
        <v>133.20833333333334</v>
      </c>
      <c r="AJ79" s="11" t="str">
        <f t="shared" si="7"/>
        <v>3197</v>
      </c>
      <c r="AK79" t="s">
        <v>2161</v>
      </c>
      <c r="AL79" s="11">
        <f t="shared" si="8"/>
        <v>3197</v>
      </c>
    </row>
    <row r="80" spans="1:38" x14ac:dyDescent="0.3">
      <c r="A80" t="s">
        <v>254</v>
      </c>
      <c r="B80" t="s">
        <v>255</v>
      </c>
      <c r="C80">
        <v>14847</v>
      </c>
      <c r="D80" t="s">
        <v>31</v>
      </c>
      <c r="E80" t="s">
        <v>72</v>
      </c>
      <c r="F80" t="s">
        <v>33</v>
      </c>
      <c r="G80" t="s">
        <v>34</v>
      </c>
      <c r="H80" t="s">
        <v>35</v>
      </c>
      <c r="I80" t="s">
        <v>36</v>
      </c>
      <c r="L80" t="s">
        <v>37</v>
      </c>
      <c r="M80" t="s">
        <v>72</v>
      </c>
      <c r="N80" t="s">
        <v>38</v>
      </c>
      <c r="O80" t="s">
        <v>39</v>
      </c>
      <c r="P80" t="s">
        <v>39</v>
      </c>
      <c r="Q80" s="1">
        <v>43292.586805555555</v>
      </c>
      <c r="R80" s="1">
        <v>43451.695138888892</v>
      </c>
      <c r="S80" s="1">
        <v>43470.491666666669</v>
      </c>
      <c r="T80" s="1">
        <v>43451.695138888892</v>
      </c>
      <c r="U80" t="s">
        <v>251</v>
      </c>
      <c r="V80" t="s">
        <v>41</v>
      </c>
      <c r="W80" t="s">
        <v>154</v>
      </c>
      <c r="X80" t="s">
        <v>41</v>
      </c>
      <c r="AA80" s="2">
        <v>159.10833333333332</v>
      </c>
      <c r="AB80" s="2">
        <v>159.10833333333332</v>
      </c>
      <c r="AD80" s="3">
        <v>43292</v>
      </c>
      <c r="AG80" s="3">
        <v>42895</v>
      </c>
      <c r="AH80">
        <v>0</v>
      </c>
      <c r="AI80" s="10">
        <f t="shared" si="6"/>
        <v>159.10833333333332</v>
      </c>
      <c r="AJ80" s="11" t="str">
        <f t="shared" si="7"/>
        <v>3818</v>
      </c>
      <c r="AK80" t="s">
        <v>2162</v>
      </c>
      <c r="AL80" s="11">
        <f t="shared" si="8"/>
        <v>3818</v>
      </c>
    </row>
    <row r="81" spans="1:38" x14ac:dyDescent="0.3">
      <c r="A81" t="s">
        <v>256</v>
      </c>
      <c r="B81" t="s">
        <v>257</v>
      </c>
      <c r="C81">
        <v>14844</v>
      </c>
      <c r="D81" t="s">
        <v>93</v>
      </c>
      <c r="E81" t="s">
        <v>72</v>
      </c>
      <c r="F81" t="s">
        <v>33</v>
      </c>
      <c r="G81" t="s">
        <v>34</v>
      </c>
      <c r="H81" t="s">
        <v>35</v>
      </c>
      <c r="I81" t="s">
        <v>36</v>
      </c>
      <c r="L81" t="s">
        <v>37</v>
      </c>
      <c r="M81" t="s">
        <v>72</v>
      </c>
      <c r="O81" t="s">
        <v>78</v>
      </c>
      <c r="P81" t="s">
        <v>78</v>
      </c>
      <c r="Q81" s="1">
        <v>43292.494444444441</v>
      </c>
      <c r="R81" s="1">
        <v>43363.52847222222</v>
      </c>
      <c r="S81" s="1">
        <v>43470.491666666669</v>
      </c>
      <c r="T81" s="1">
        <v>43363.52847222222</v>
      </c>
      <c r="U81" t="s">
        <v>258</v>
      </c>
      <c r="V81" t="s">
        <v>52</v>
      </c>
      <c r="W81" t="s">
        <v>74</v>
      </c>
      <c r="AA81" s="2">
        <v>71.03402777777778</v>
      </c>
      <c r="AB81" s="2">
        <v>71.03402777777778</v>
      </c>
      <c r="AD81" s="3">
        <v>43292</v>
      </c>
      <c r="AG81" s="3">
        <v>42896</v>
      </c>
      <c r="AH81">
        <v>0</v>
      </c>
      <c r="AI81" s="10">
        <f t="shared" si="6"/>
        <v>71.03402777777778</v>
      </c>
      <c r="AJ81" s="11" t="str">
        <f t="shared" si="7"/>
        <v>1704</v>
      </c>
      <c r="AK81" t="s">
        <v>2154</v>
      </c>
      <c r="AL81" s="11">
        <f t="shared" si="8"/>
        <v>1704</v>
      </c>
    </row>
    <row r="82" spans="1:38" x14ac:dyDescent="0.3">
      <c r="A82" t="s">
        <v>259</v>
      </c>
      <c r="B82" t="s">
        <v>260</v>
      </c>
      <c r="C82">
        <v>14841</v>
      </c>
      <c r="D82" t="s">
        <v>31</v>
      </c>
      <c r="E82" t="s">
        <v>72</v>
      </c>
      <c r="F82" t="s">
        <v>33</v>
      </c>
      <c r="G82" t="s">
        <v>34</v>
      </c>
      <c r="H82" t="s">
        <v>35</v>
      </c>
      <c r="I82" t="s">
        <v>36</v>
      </c>
      <c r="L82" t="s">
        <v>37</v>
      </c>
      <c r="M82" t="s">
        <v>72</v>
      </c>
      <c r="O82" t="s">
        <v>39</v>
      </c>
      <c r="P82" t="s">
        <v>39</v>
      </c>
      <c r="Q82" s="1">
        <v>43290.57916666667</v>
      </c>
      <c r="R82" s="1">
        <v>43307.666666666664</v>
      </c>
      <c r="S82" s="1">
        <v>43470.491666666669</v>
      </c>
      <c r="T82" s="1">
        <v>43307.666666666664</v>
      </c>
      <c r="U82" t="s">
        <v>261</v>
      </c>
      <c r="V82" t="s">
        <v>52</v>
      </c>
      <c r="AA82" s="2">
        <v>17.087500000000002</v>
      </c>
      <c r="AB82" s="2">
        <v>17.087500000000002</v>
      </c>
      <c r="AD82" s="3">
        <v>43290</v>
      </c>
      <c r="AG82" s="3">
        <v>42897</v>
      </c>
      <c r="AH82">
        <v>0</v>
      </c>
      <c r="AI82" s="10">
        <f t="shared" si="6"/>
        <v>17.087500000000002</v>
      </c>
      <c r="AJ82" s="11" t="str">
        <f t="shared" si="7"/>
        <v>410</v>
      </c>
      <c r="AK82" t="s">
        <v>2163</v>
      </c>
      <c r="AL82" s="11">
        <f t="shared" si="8"/>
        <v>410</v>
      </c>
    </row>
    <row r="83" spans="1:38" x14ac:dyDescent="0.3">
      <c r="A83" t="s">
        <v>262</v>
      </c>
      <c r="B83" t="s">
        <v>263</v>
      </c>
      <c r="C83">
        <v>14840</v>
      </c>
      <c r="D83" t="s">
        <v>31</v>
      </c>
      <c r="E83" t="s">
        <v>72</v>
      </c>
      <c r="F83" t="s">
        <v>33</v>
      </c>
      <c r="G83" t="s">
        <v>34</v>
      </c>
      <c r="H83" t="s">
        <v>35</v>
      </c>
      <c r="I83" t="s">
        <v>36</v>
      </c>
      <c r="L83" t="s">
        <v>37</v>
      </c>
      <c r="M83" t="s">
        <v>72</v>
      </c>
      <c r="N83" t="s">
        <v>38</v>
      </c>
      <c r="O83" t="s">
        <v>39</v>
      </c>
      <c r="P83" t="s">
        <v>39</v>
      </c>
      <c r="Q83" s="1">
        <v>43290.559027777781</v>
      </c>
      <c r="R83" s="1">
        <v>43312.645138888889</v>
      </c>
      <c r="S83" s="1">
        <v>43470.491666666669</v>
      </c>
      <c r="T83" s="1">
        <v>43312.645138888889</v>
      </c>
      <c r="U83" t="s">
        <v>264</v>
      </c>
      <c r="V83" t="s">
        <v>41</v>
      </c>
      <c r="W83" t="s">
        <v>69</v>
      </c>
      <c r="X83" t="s">
        <v>41</v>
      </c>
      <c r="AA83" s="2">
        <v>22.086111111111112</v>
      </c>
      <c r="AB83" s="2">
        <v>22.086111111111112</v>
      </c>
      <c r="AD83" s="3">
        <v>43290</v>
      </c>
      <c r="AG83" s="3">
        <v>42898</v>
      </c>
      <c r="AH83">
        <v>0</v>
      </c>
      <c r="AI83" s="10">
        <f t="shared" si="6"/>
        <v>22.086111111111112</v>
      </c>
      <c r="AJ83" s="11" t="str">
        <f t="shared" si="7"/>
        <v>530</v>
      </c>
      <c r="AK83" t="s">
        <v>2164</v>
      </c>
      <c r="AL83" s="11">
        <f t="shared" si="8"/>
        <v>530</v>
      </c>
    </row>
    <row r="84" spans="1:38" x14ac:dyDescent="0.3">
      <c r="A84" t="s">
        <v>265</v>
      </c>
      <c r="B84" t="s">
        <v>266</v>
      </c>
      <c r="C84">
        <v>14838</v>
      </c>
      <c r="D84" t="s">
        <v>31</v>
      </c>
      <c r="E84" t="s">
        <v>72</v>
      </c>
      <c r="F84" t="s">
        <v>33</v>
      </c>
      <c r="G84" t="s">
        <v>34</v>
      </c>
      <c r="H84" t="s">
        <v>35</v>
      </c>
      <c r="I84" t="s">
        <v>36</v>
      </c>
      <c r="L84" t="s">
        <v>37</v>
      </c>
      <c r="M84" t="s">
        <v>72</v>
      </c>
      <c r="N84" t="s">
        <v>38</v>
      </c>
      <c r="O84" t="s">
        <v>39</v>
      </c>
      <c r="P84" t="s">
        <v>39</v>
      </c>
      <c r="Q84" s="1">
        <v>43287.472222222219</v>
      </c>
      <c r="R84" s="1">
        <v>43312.645833333336</v>
      </c>
      <c r="S84" s="1">
        <v>43470.491666666669</v>
      </c>
      <c r="T84" s="1">
        <v>43312.645833333336</v>
      </c>
      <c r="U84" t="s">
        <v>267</v>
      </c>
      <c r="V84" t="s">
        <v>41</v>
      </c>
      <c r="W84" t="s">
        <v>41</v>
      </c>
      <c r="AA84" s="2">
        <v>25.173611111111111</v>
      </c>
      <c r="AB84" s="2">
        <v>25.173611111111111</v>
      </c>
      <c r="AD84" s="3">
        <v>43287</v>
      </c>
      <c r="AG84" s="3">
        <v>42899</v>
      </c>
      <c r="AH84">
        <v>1</v>
      </c>
      <c r="AI84" s="10">
        <f t="shared" si="6"/>
        <v>25.173611111111111</v>
      </c>
      <c r="AJ84" s="11" t="str">
        <f t="shared" si="7"/>
        <v>604</v>
      </c>
      <c r="AK84" t="s">
        <v>2119</v>
      </c>
      <c r="AL84" s="11">
        <f t="shared" si="8"/>
        <v>604</v>
      </c>
    </row>
    <row r="85" spans="1:38" x14ac:dyDescent="0.3">
      <c r="A85" t="s">
        <v>268</v>
      </c>
      <c r="B85" t="s">
        <v>269</v>
      </c>
      <c r="C85">
        <v>14836</v>
      </c>
      <c r="D85" t="s">
        <v>31</v>
      </c>
      <c r="E85" t="s">
        <v>72</v>
      </c>
      <c r="F85" t="s">
        <v>33</v>
      </c>
      <c r="G85" t="s">
        <v>34</v>
      </c>
      <c r="H85" t="s">
        <v>35</v>
      </c>
      <c r="I85" t="s">
        <v>36</v>
      </c>
      <c r="L85" t="s">
        <v>37</v>
      </c>
      <c r="M85" t="s">
        <v>72</v>
      </c>
      <c r="N85" t="s">
        <v>38</v>
      </c>
      <c r="O85" t="s">
        <v>39</v>
      </c>
      <c r="P85" t="s">
        <v>39</v>
      </c>
      <c r="Q85" s="1">
        <v>43286.542361111111</v>
      </c>
      <c r="R85" s="1">
        <v>43378.591666666667</v>
      </c>
      <c r="S85" s="1">
        <v>43470.491666666669</v>
      </c>
      <c r="T85" s="1">
        <v>43378.591666666667</v>
      </c>
      <c r="U85" t="s">
        <v>267</v>
      </c>
      <c r="V85" t="s">
        <v>41</v>
      </c>
      <c r="W85" t="s">
        <v>41</v>
      </c>
      <c r="X85" t="s">
        <v>56</v>
      </c>
      <c r="AA85" s="2">
        <v>92.049305555555563</v>
      </c>
      <c r="AB85" s="2">
        <v>92.049305555555563</v>
      </c>
      <c r="AD85" s="3">
        <v>43286</v>
      </c>
      <c r="AG85" s="3">
        <v>42900</v>
      </c>
      <c r="AH85">
        <v>2</v>
      </c>
      <c r="AI85" s="10">
        <f t="shared" si="6"/>
        <v>92.049305555555563</v>
      </c>
      <c r="AJ85" s="11" t="str">
        <f t="shared" si="7"/>
        <v>2209</v>
      </c>
      <c r="AK85" t="s">
        <v>2165</v>
      </c>
      <c r="AL85" s="11">
        <f t="shared" si="8"/>
        <v>2209</v>
      </c>
    </row>
    <row r="86" spans="1:38" x14ac:dyDescent="0.3">
      <c r="A86" t="s">
        <v>270</v>
      </c>
      <c r="B86" t="s">
        <v>271</v>
      </c>
      <c r="C86">
        <v>14833</v>
      </c>
      <c r="D86" t="s">
        <v>31</v>
      </c>
      <c r="E86" t="s">
        <v>72</v>
      </c>
      <c r="F86" t="s">
        <v>33</v>
      </c>
      <c r="G86" t="s">
        <v>34</v>
      </c>
      <c r="H86" t="s">
        <v>35</v>
      </c>
      <c r="I86" t="s">
        <v>36</v>
      </c>
      <c r="L86" t="s">
        <v>37</v>
      </c>
      <c r="M86" t="s">
        <v>72</v>
      </c>
      <c r="N86" t="s">
        <v>38</v>
      </c>
      <c r="O86" t="s">
        <v>38</v>
      </c>
      <c r="P86" t="s">
        <v>38</v>
      </c>
      <c r="Q86" s="1">
        <v>43283.652083333334</v>
      </c>
      <c r="R86" s="1">
        <v>43292.527777777781</v>
      </c>
      <c r="S86" s="1">
        <v>43470.491666666669</v>
      </c>
      <c r="T86" s="1">
        <v>43292.512499999997</v>
      </c>
      <c r="V86" t="s">
        <v>41</v>
      </c>
      <c r="W86" t="s">
        <v>41</v>
      </c>
      <c r="AA86" s="2">
        <v>8.875694444444445</v>
      </c>
      <c r="AB86" s="2">
        <v>8.8604166666666675</v>
      </c>
      <c r="AD86" s="3">
        <v>43283</v>
      </c>
      <c r="AG86" s="3">
        <v>42901</v>
      </c>
      <c r="AH86">
        <v>1</v>
      </c>
      <c r="AI86" s="10">
        <f t="shared" si="6"/>
        <v>8.875694444444445</v>
      </c>
      <c r="AJ86" s="11" t="str">
        <f t="shared" si="7"/>
        <v>213</v>
      </c>
      <c r="AK86" t="s">
        <v>2166</v>
      </c>
      <c r="AL86" s="11">
        <f t="shared" si="8"/>
        <v>213</v>
      </c>
    </row>
    <row r="87" spans="1:38" x14ac:dyDescent="0.3">
      <c r="A87" t="s">
        <v>272</v>
      </c>
      <c r="B87" t="s">
        <v>273</v>
      </c>
      <c r="C87">
        <v>14831</v>
      </c>
      <c r="D87" t="s">
        <v>31</v>
      </c>
      <c r="E87" t="s">
        <v>72</v>
      </c>
      <c r="F87" t="s">
        <v>33</v>
      </c>
      <c r="G87" t="s">
        <v>34</v>
      </c>
      <c r="H87" t="s">
        <v>35</v>
      </c>
      <c r="I87" t="s">
        <v>36</v>
      </c>
      <c r="L87" t="s">
        <v>37</v>
      </c>
      <c r="M87" t="s">
        <v>72</v>
      </c>
      <c r="N87" t="s">
        <v>176</v>
      </c>
      <c r="O87" t="s">
        <v>78</v>
      </c>
      <c r="P87" t="s">
        <v>78</v>
      </c>
      <c r="Q87" s="1">
        <v>43280.445138888892</v>
      </c>
      <c r="R87" s="1">
        <v>43412.572222222225</v>
      </c>
      <c r="S87" s="1">
        <v>43470.491666666669</v>
      </c>
      <c r="T87" s="1">
        <v>43412.572222222225</v>
      </c>
      <c r="U87">
        <v>7.1</v>
      </c>
      <c r="V87" t="s">
        <v>52</v>
      </c>
      <c r="W87" t="s">
        <v>274</v>
      </c>
      <c r="AA87" s="2">
        <v>132.12708333333333</v>
      </c>
      <c r="AB87" s="2">
        <v>132.12708333333333</v>
      </c>
      <c r="AD87" s="3">
        <v>43280</v>
      </c>
      <c r="AG87" s="3">
        <v>42902</v>
      </c>
      <c r="AH87">
        <v>0</v>
      </c>
      <c r="AI87" s="10">
        <f t="shared" si="6"/>
        <v>132.12708333333333</v>
      </c>
      <c r="AJ87" s="11" t="str">
        <f t="shared" si="7"/>
        <v>3171</v>
      </c>
      <c r="AK87" t="s">
        <v>2167</v>
      </c>
      <c r="AL87" s="11">
        <f t="shared" si="8"/>
        <v>3171</v>
      </c>
    </row>
    <row r="88" spans="1:38" x14ac:dyDescent="0.3">
      <c r="A88" t="s">
        <v>275</v>
      </c>
      <c r="B88" t="s">
        <v>276</v>
      </c>
      <c r="C88">
        <v>14830</v>
      </c>
      <c r="D88" t="s">
        <v>31</v>
      </c>
      <c r="E88" t="s">
        <v>72</v>
      </c>
      <c r="F88" t="s">
        <v>33</v>
      </c>
      <c r="G88" t="s">
        <v>34</v>
      </c>
      <c r="H88" t="s">
        <v>35</v>
      </c>
      <c r="I88" t="s">
        <v>36</v>
      </c>
      <c r="L88" t="s">
        <v>37</v>
      </c>
      <c r="M88" t="s">
        <v>72</v>
      </c>
      <c r="N88" t="s">
        <v>38</v>
      </c>
      <c r="O88" t="s">
        <v>39</v>
      </c>
      <c r="P88" t="s">
        <v>39</v>
      </c>
      <c r="Q88" s="1">
        <v>43280.435416666667</v>
      </c>
      <c r="R88" s="1">
        <v>43292.527777777781</v>
      </c>
      <c r="S88" s="1">
        <v>43470.491666666669</v>
      </c>
      <c r="T88" s="1">
        <v>43292.527777777781</v>
      </c>
      <c r="U88" t="s">
        <v>267</v>
      </c>
      <c r="V88" t="s">
        <v>41</v>
      </c>
      <c r="W88" t="s">
        <v>41</v>
      </c>
      <c r="AA88" s="2">
        <v>12.09236111111111</v>
      </c>
      <c r="AB88" s="2">
        <v>12.09236111111111</v>
      </c>
      <c r="AD88" s="3">
        <v>43280</v>
      </c>
      <c r="AG88" s="3">
        <v>42903</v>
      </c>
      <c r="AH88">
        <v>0</v>
      </c>
      <c r="AI88" s="10">
        <f t="shared" si="6"/>
        <v>12.09236111111111</v>
      </c>
      <c r="AJ88" s="11" t="str">
        <f t="shared" si="7"/>
        <v>290</v>
      </c>
      <c r="AK88" t="s">
        <v>2168</v>
      </c>
      <c r="AL88" s="11">
        <f t="shared" si="8"/>
        <v>290</v>
      </c>
    </row>
    <row r="89" spans="1:38" x14ac:dyDescent="0.3">
      <c r="A89" t="s">
        <v>277</v>
      </c>
      <c r="B89" t="s">
        <v>278</v>
      </c>
      <c r="C89">
        <v>14821</v>
      </c>
      <c r="D89" t="s">
        <v>93</v>
      </c>
      <c r="E89" t="s">
        <v>72</v>
      </c>
      <c r="F89" t="s">
        <v>33</v>
      </c>
      <c r="G89" t="s">
        <v>34</v>
      </c>
      <c r="H89" t="s">
        <v>35</v>
      </c>
      <c r="I89" t="s">
        <v>36</v>
      </c>
      <c r="L89" t="s">
        <v>37</v>
      </c>
      <c r="M89" t="s">
        <v>72</v>
      </c>
      <c r="O89" t="s">
        <v>78</v>
      </c>
      <c r="P89" t="s">
        <v>78</v>
      </c>
      <c r="Q89" s="1">
        <v>43272.602777777778</v>
      </c>
      <c r="R89" s="1">
        <v>43313.581250000003</v>
      </c>
      <c r="S89" s="1">
        <v>43470.491666666669</v>
      </c>
      <c r="T89" s="1">
        <v>43313.581250000003</v>
      </c>
      <c r="U89" t="s">
        <v>279</v>
      </c>
      <c r="V89" t="s">
        <v>52</v>
      </c>
      <c r="W89" t="s">
        <v>69</v>
      </c>
      <c r="X89" t="s">
        <v>74</v>
      </c>
      <c r="AA89" s="2">
        <v>40.978472222222223</v>
      </c>
      <c r="AB89" s="2">
        <v>40.978472222222223</v>
      </c>
      <c r="AD89" s="3">
        <v>43272</v>
      </c>
      <c r="AG89" s="3">
        <v>42904</v>
      </c>
      <c r="AH89">
        <v>0</v>
      </c>
      <c r="AI89" s="10">
        <f t="shared" si="6"/>
        <v>40.978472222222223</v>
      </c>
      <c r="AJ89" s="11" t="str">
        <f t="shared" si="7"/>
        <v>983</v>
      </c>
      <c r="AK89" t="s">
        <v>2169</v>
      </c>
      <c r="AL89" s="11">
        <f t="shared" si="8"/>
        <v>983</v>
      </c>
    </row>
    <row r="90" spans="1:38" x14ac:dyDescent="0.3">
      <c r="A90" t="s">
        <v>280</v>
      </c>
      <c r="B90" t="s">
        <v>281</v>
      </c>
      <c r="C90">
        <v>14816</v>
      </c>
      <c r="D90" t="s">
        <v>31</v>
      </c>
      <c r="E90" t="s">
        <v>72</v>
      </c>
      <c r="F90" t="s">
        <v>33</v>
      </c>
      <c r="G90" t="s">
        <v>34</v>
      </c>
      <c r="H90" t="s">
        <v>35</v>
      </c>
      <c r="I90" t="s">
        <v>36</v>
      </c>
      <c r="L90" t="s">
        <v>37</v>
      </c>
      <c r="M90" t="s">
        <v>72</v>
      </c>
      <c r="N90" t="s">
        <v>38</v>
      </c>
      <c r="O90" t="s">
        <v>39</v>
      </c>
      <c r="P90" t="s">
        <v>39</v>
      </c>
      <c r="Q90" s="1">
        <v>43271.586111111108</v>
      </c>
      <c r="R90" s="1">
        <v>43279.767361111109</v>
      </c>
      <c r="S90" s="1">
        <v>43470.491666666669</v>
      </c>
      <c r="T90" s="1">
        <v>43279.767361111109</v>
      </c>
      <c r="U90" t="s">
        <v>261</v>
      </c>
      <c r="V90" t="s">
        <v>41</v>
      </c>
      <c r="W90" t="s">
        <v>41</v>
      </c>
      <c r="AA90" s="2">
        <v>8.1812500000000004</v>
      </c>
      <c r="AB90" s="2">
        <v>8.1812500000000004</v>
      </c>
      <c r="AD90" s="3">
        <v>43271</v>
      </c>
      <c r="AG90" s="3">
        <v>42905</v>
      </c>
      <c r="AH90">
        <v>0</v>
      </c>
      <c r="AI90" s="10">
        <f t="shared" si="6"/>
        <v>8.1812500000000004</v>
      </c>
      <c r="AJ90" s="11" t="str">
        <f t="shared" si="7"/>
        <v>196</v>
      </c>
      <c r="AK90" t="s">
        <v>2170</v>
      </c>
      <c r="AL90" s="11">
        <f t="shared" si="8"/>
        <v>196</v>
      </c>
    </row>
    <row r="91" spans="1:38" x14ac:dyDescent="0.3">
      <c r="A91" t="s">
        <v>282</v>
      </c>
      <c r="B91" t="s">
        <v>283</v>
      </c>
      <c r="C91">
        <v>14801</v>
      </c>
      <c r="D91" t="s">
        <v>31</v>
      </c>
      <c r="E91" t="s">
        <v>72</v>
      </c>
      <c r="F91" t="s">
        <v>33</v>
      </c>
      <c r="G91" t="s">
        <v>34</v>
      </c>
      <c r="H91" t="s">
        <v>35</v>
      </c>
      <c r="I91" t="s">
        <v>36</v>
      </c>
      <c r="L91" t="s">
        <v>37</v>
      </c>
      <c r="M91" t="s">
        <v>72</v>
      </c>
      <c r="O91" t="s">
        <v>39</v>
      </c>
      <c r="P91" t="s">
        <v>39</v>
      </c>
      <c r="Q91" s="1">
        <v>43266.529166666667</v>
      </c>
      <c r="R91" s="1">
        <v>43292.504166666666</v>
      </c>
      <c r="S91" s="1">
        <v>43470.491666666669</v>
      </c>
      <c r="T91" s="1">
        <v>43292.504166666666</v>
      </c>
      <c r="U91" t="s">
        <v>284</v>
      </c>
      <c r="V91" t="s">
        <v>41</v>
      </c>
      <c r="W91" t="s">
        <v>41</v>
      </c>
      <c r="AA91" s="2">
        <v>25.974999999999998</v>
      </c>
      <c r="AB91" s="2">
        <v>25.974999999999998</v>
      </c>
      <c r="AD91" s="3">
        <v>43266</v>
      </c>
      <c r="AG91" s="3">
        <v>42906</v>
      </c>
      <c r="AH91">
        <v>0</v>
      </c>
      <c r="AI91" s="10">
        <f t="shared" si="6"/>
        <v>25.974999999999998</v>
      </c>
      <c r="AJ91" s="11" t="str">
        <f t="shared" si="7"/>
        <v>623</v>
      </c>
      <c r="AK91" t="s">
        <v>2171</v>
      </c>
      <c r="AL91" s="11">
        <f t="shared" si="8"/>
        <v>623</v>
      </c>
    </row>
    <row r="92" spans="1:38" x14ac:dyDescent="0.3">
      <c r="A92" t="s">
        <v>285</v>
      </c>
      <c r="B92" t="s">
        <v>286</v>
      </c>
      <c r="C92">
        <v>14800</v>
      </c>
      <c r="D92" t="s">
        <v>31</v>
      </c>
      <c r="E92" t="s">
        <v>72</v>
      </c>
      <c r="F92" t="s">
        <v>33</v>
      </c>
      <c r="G92" t="s">
        <v>34</v>
      </c>
      <c r="H92" t="s">
        <v>35</v>
      </c>
      <c r="I92" t="s">
        <v>36</v>
      </c>
      <c r="L92" t="s">
        <v>37</v>
      </c>
      <c r="M92" t="s">
        <v>72</v>
      </c>
      <c r="N92" t="s">
        <v>38</v>
      </c>
      <c r="O92" t="s">
        <v>39</v>
      </c>
      <c r="P92" t="s">
        <v>39</v>
      </c>
      <c r="Q92" s="1">
        <v>43266.527777777781</v>
      </c>
      <c r="R92" s="1">
        <v>43292.538194444445</v>
      </c>
      <c r="S92" s="1">
        <v>43470.491666666669</v>
      </c>
      <c r="T92" s="1">
        <v>43292.538194444445</v>
      </c>
      <c r="U92" t="s">
        <v>284</v>
      </c>
      <c r="V92" t="s">
        <v>41</v>
      </c>
      <c r="W92" t="s">
        <v>41</v>
      </c>
      <c r="AA92" s="2">
        <v>26.010416666666668</v>
      </c>
      <c r="AB92" s="2">
        <v>26.010416666666668</v>
      </c>
      <c r="AD92" s="3">
        <v>43266</v>
      </c>
      <c r="AG92" s="3">
        <v>42907</v>
      </c>
      <c r="AH92">
        <v>1</v>
      </c>
      <c r="AI92" s="10">
        <f t="shared" si="6"/>
        <v>26.010416666666668</v>
      </c>
      <c r="AJ92" s="11" t="str">
        <f t="shared" si="7"/>
        <v>624</v>
      </c>
      <c r="AK92" t="s">
        <v>2172</v>
      </c>
      <c r="AL92" s="11">
        <f t="shared" si="8"/>
        <v>624</v>
      </c>
    </row>
    <row r="93" spans="1:38" x14ac:dyDescent="0.3">
      <c r="A93" t="s">
        <v>287</v>
      </c>
      <c r="B93" t="s">
        <v>288</v>
      </c>
      <c r="C93">
        <v>14799</v>
      </c>
      <c r="D93" t="s">
        <v>31</v>
      </c>
      <c r="E93" t="s">
        <v>72</v>
      </c>
      <c r="F93" t="s">
        <v>33</v>
      </c>
      <c r="G93" t="s">
        <v>34</v>
      </c>
      <c r="H93" t="s">
        <v>35</v>
      </c>
      <c r="I93" t="s">
        <v>36</v>
      </c>
      <c r="L93" t="s">
        <v>37</v>
      </c>
      <c r="M93" t="s">
        <v>72</v>
      </c>
      <c r="O93" t="s">
        <v>39</v>
      </c>
      <c r="P93" t="s">
        <v>39</v>
      </c>
      <c r="Q93" s="1">
        <v>43266.509722222225</v>
      </c>
      <c r="R93" s="1">
        <v>43313.456250000003</v>
      </c>
      <c r="S93" s="1">
        <v>43470.491666666669</v>
      </c>
      <c r="T93" s="1">
        <v>43313.456250000003</v>
      </c>
      <c r="U93" t="s">
        <v>284</v>
      </c>
      <c r="V93" t="s">
        <v>41</v>
      </c>
      <c r="W93" t="s">
        <v>41</v>
      </c>
      <c r="AA93" s="2">
        <v>46.946527777777781</v>
      </c>
      <c r="AB93" s="2">
        <v>46.946527777777781</v>
      </c>
      <c r="AD93" s="3">
        <v>43266</v>
      </c>
      <c r="AG93" s="3">
        <v>42908</v>
      </c>
      <c r="AH93">
        <v>1</v>
      </c>
      <c r="AI93" s="10">
        <f t="shared" si="6"/>
        <v>46.946527777777781</v>
      </c>
      <c r="AJ93" s="11" t="str">
        <f t="shared" si="7"/>
        <v>1126</v>
      </c>
      <c r="AK93" t="s">
        <v>2173</v>
      </c>
      <c r="AL93" s="11">
        <f t="shared" si="8"/>
        <v>1126</v>
      </c>
    </row>
    <row r="94" spans="1:38" x14ac:dyDescent="0.3">
      <c r="A94" t="s">
        <v>289</v>
      </c>
      <c r="B94" t="s">
        <v>290</v>
      </c>
      <c r="C94">
        <v>14774</v>
      </c>
      <c r="D94" t="s">
        <v>31</v>
      </c>
      <c r="E94" t="s">
        <v>72</v>
      </c>
      <c r="F94" t="s">
        <v>33</v>
      </c>
      <c r="G94" t="s">
        <v>34</v>
      </c>
      <c r="H94" t="s">
        <v>35</v>
      </c>
      <c r="I94" t="s">
        <v>36</v>
      </c>
      <c r="L94" t="s">
        <v>37</v>
      </c>
      <c r="M94" t="s">
        <v>72</v>
      </c>
      <c r="N94" t="s">
        <v>73</v>
      </c>
      <c r="O94" t="s">
        <v>78</v>
      </c>
      <c r="P94" t="s">
        <v>78</v>
      </c>
      <c r="Q94" s="1">
        <v>43259.504861111112</v>
      </c>
      <c r="R94" s="1">
        <v>43381.45208333333</v>
      </c>
      <c r="S94" s="1">
        <v>43470.491666666669</v>
      </c>
      <c r="T94" s="1">
        <v>43381.45208333333</v>
      </c>
      <c r="U94">
        <v>7.1</v>
      </c>
      <c r="V94" t="s">
        <v>52</v>
      </c>
      <c r="W94" t="s">
        <v>74</v>
      </c>
      <c r="X94" t="s">
        <v>56</v>
      </c>
      <c r="AA94" s="2">
        <v>121.94722222222221</v>
      </c>
      <c r="AB94" s="2">
        <v>121.94722222222221</v>
      </c>
      <c r="AD94" s="3">
        <v>43259</v>
      </c>
      <c r="AG94" s="3">
        <v>42909</v>
      </c>
      <c r="AH94">
        <v>2</v>
      </c>
      <c r="AI94" s="10">
        <f t="shared" si="6"/>
        <v>121.94722222222221</v>
      </c>
      <c r="AJ94" s="11" t="str">
        <f t="shared" si="7"/>
        <v>2926</v>
      </c>
      <c r="AK94" t="s">
        <v>2174</v>
      </c>
      <c r="AL94" s="11">
        <f t="shared" si="8"/>
        <v>2926</v>
      </c>
    </row>
    <row r="95" spans="1:38" x14ac:dyDescent="0.3">
      <c r="A95" t="s">
        <v>291</v>
      </c>
      <c r="B95" t="s">
        <v>292</v>
      </c>
      <c r="C95">
        <v>14773</v>
      </c>
      <c r="D95" t="s">
        <v>31</v>
      </c>
      <c r="E95" t="s">
        <v>72</v>
      </c>
      <c r="F95" t="s">
        <v>33</v>
      </c>
      <c r="G95" t="s">
        <v>34</v>
      </c>
      <c r="H95" t="s">
        <v>35</v>
      </c>
      <c r="I95" t="s">
        <v>36</v>
      </c>
      <c r="L95" t="s">
        <v>37</v>
      </c>
      <c r="M95" t="s">
        <v>72</v>
      </c>
      <c r="N95" t="s">
        <v>73</v>
      </c>
      <c r="O95" t="s">
        <v>78</v>
      </c>
      <c r="P95" t="s">
        <v>78</v>
      </c>
      <c r="Q95" s="1">
        <v>43259.486805555556</v>
      </c>
      <c r="R95" s="1">
        <v>43335.817361111112</v>
      </c>
      <c r="S95" s="1">
        <v>43470.491666666669</v>
      </c>
      <c r="T95" s="1">
        <v>43335.817361111112</v>
      </c>
      <c r="U95" t="s">
        <v>293</v>
      </c>
      <c r="V95" t="s">
        <v>52</v>
      </c>
      <c r="W95" t="s">
        <v>82</v>
      </c>
      <c r="AA95" s="2">
        <v>76.330555555555563</v>
      </c>
      <c r="AB95" s="2">
        <v>76.330555555555563</v>
      </c>
      <c r="AD95" s="3">
        <v>43259</v>
      </c>
      <c r="AG95" s="3">
        <v>42910</v>
      </c>
      <c r="AH95">
        <v>0</v>
      </c>
      <c r="AI95" s="10">
        <f t="shared" si="6"/>
        <v>76.330555555555563</v>
      </c>
      <c r="AJ95" s="11" t="str">
        <f t="shared" si="7"/>
        <v>1831</v>
      </c>
      <c r="AK95" t="s">
        <v>2175</v>
      </c>
      <c r="AL95" s="11">
        <f t="shared" si="8"/>
        <v>1831</v>
      </c>
    </row>
    <row r="96" spans="1:38" x14ac:dyDescent="0.3">
      <c r="A96" t="s">
        <v>294</v>
      </c>
      <c r="B96" t="s">
        <v>295</v>
      </c>
      <c r="C96">
        <v>14764</v>
      </c>
      <c r="D96" t="s">
        <v>31</v>
      </c>
      <c r="E96" t="s">
        <v>72</v>
      </c>
      <c r="F96" t="s">
        <v>33</v>
      </c>
      <c r="G96" t="s">
        <v>34</v>
      </c>
      <c r="H96" t="s">
        <v>35</v>
      </c>
      <c r="I96" t="s">
        <v>36</v>
      </c>
      <c r="L96" t="s">
        <v>37</v>
      </c>
      <c r="M96" t="s">
        <v>72</v>
      </c>
      <c r="N96" t="s">
        <v>38</v>
      </c>
      <c r="O96" t="s">
        <v>39</v>
      </c>
      <c r="P96" t="s">
        <v>39</v>
      </c>
      <c r="Q96" s="1">
        <v>43251.665972222225</v>
      </c>
      <c r="R96" s="1">
        <v>43269.716666666667</v>
      </c>
      <c r="S96" s="1">
        <v>43470.491666666669</v>
      </c>
      <c r="T96" s="1">
        <v>43269.716666666667</v>
      </c>
      <c r="U96" t="s">
        <v>296</v>
      </c>
      <c r="V96" t="s">
        <v>41</v>
      </c>
      <c r="W96" t="s">
        <v>41</v>
      </c>
      <c r="AA96" s="2">
        <v>18.050694444444442</v>
      </c>
      <c r="AB96" s="2">
        <v>18.050694444444442</v>
      </c>
      <c r="AD96" s="3">
        <v>43251</v>
      </c>
      <c r="AG96" s="3">
        <v>42911</v>
      </c>
      <c r="AH96">
        <v>0</v>
      </c>
      <c r="AI96" s="10">
        <f t="shared" si="6"/>
        <v>18.050694444444442</v>
      </c>
      <c r="AJ96" s="11" t="str">
        <f t="shared" si="7"/>
        <v>433</v>
      </c>
      <c r="AK96" t="s">
        <v>2176</v>
      </c>
      <c r="AL96" s="11">
        <f t="shared" si="8"/>
        <v>433</v>
      </c>
    </row>
    <row r="97" spans="1:38" x14ac:dyDescent="0.3">
      <c r="A97" t="s">
        <v>297</v>
      </c>
      <c r="B97" t="s">
        <v>298</v>
      </c>
      <c r="C97">
        <v>14759</v>
      </c>
      <c r="D97" t="s">
        <v>77</v>
      </c>
      <c r="E97" t="s">
        <v>72</v>
      </c>
      <c r="F97" t="s">
        <v>33</v>
      </c>
      <c r="G97" t="s">
        <v>34</v>
      </c>
      <c r="H97" t="s">
        <v>35</v>
      </c>
      <c r="I97" t="s">
        <v>36</v>
      </c>
      <c r="L97" t="s">
        <v>37</v>
      </c>
      <c r="M97" t="s">
        <v>72</v>
      </c>
      <c r="N97" t="s">
        <v>38</v>
      </c>
      <c r="O97" t="s">
        <v>39</v>
      </c>
      <c r="P97" t="s">
        <v>39</v>
      </c>
      <c r="Q97" s="1">
        <v>43249.705555555556</v>
      </c>
      <c r="R97" s="1">
        <v>43251.475694444445</v>
      </c>
      <c r="S97" s="1">
        <v>43470.491666666669</v>
      </c>
      <c r="T97" s="1">
        <v>43251.475694444445</v>
      </c>
      <c r="U97" t="s">
        <v>299</v>
      </c>
      <c r="V97" t="s">
        <v>41</v>
      </c>
      <c r="W97" t="s">
        <v>41</v>
      </c>
      <c r="X97" t="s">
        <v>42</v>
      </c>
      <c r="Y97" t="s">
        <v>56</v>
      </c>
      <c r="AA97" s="2">
        <v>1.7701388888888889</v>
      </c>
      <c r="AB97" s="2">
        <v>1.7701388888888889</v>
      </c>
      <c r="AD97" s="3">
        <v>43249</v>
      </c>
      <c r="AG97" s="3">
        <v>42912</v>
      </c>
      <c r="AH97">
        <v>0</v>
      </c>
      <c r="AI97" s="10">
        <f t="shared" si="6"/>
        <v>1.7701388888888889</v>
      </c>
      <c r="AJ97" s="11" t="str">
        <f t="shared" si="7"/>
        <v>42</v>
      </c>
      <c r="AK97" t="s">
        <v>2177</v>
      </c>
      <c r="AL97" s="11">
        <f t="shared" si="8"/>
        <v>42</v>
      </c>
    </row>
    <row r="98" spans="1:38" x14ac:dyDescent="0.3">
      <c r="A98" t="s">
        <v>300</v>
      </c>
      <c r="B98" t="s">
        <v>301</v>
      </c>
      <c r="C98">
        <v>14758</v>
      </c>
      <c r="D98" t="s">
        <v>77</v>
      </c>
      <c r="E98" t="s">
        <v>72</v>
      </c>
      <c r="F98" t="s">
        <v>33</v>
      </c>
      <c r="G98" t="s">
        <v>34</v>
      </c>
      <c r="H98" t="s">
        <v>35</v>
      </c>
      <c r="I98" t="s">
        <v>36</v>
      </c>
      <c r="L98" t="s">
        <v>37</v>
      </c>
      <c r="M98" t="s">
        <v>72</v>
      </c>
      <c r="N98" t="s">
        <v>176</v>
      </c>
      <c r="O98" t="s">
        <v>39</v>
      </c>
      <c r="P98" t="s">
        <v>39</v>
      </c>
      <c r="Q98" s="1">
        <v>43249.62777777778</v>
      </c>
      <c r="R98" s="1">
        <v>43251.476388888892</v>
      </c>
      <c r="S98" s="1">
        <v>43470.491666666669</v>
      </c>
      <c r="T98" s="1">
        <v>43251.476388888892</v>
      </c>
      <c r="U98" t="s">
        <v>299</v>
      </c>
      <c r="V98" t="s">
        <v>41</v>
      </c>
      <c r="W98" t="s">
        <v>41</v>
      </c>
      <c r="X98" t="s">
        <v>56</v>
      </c>
      <c r="AA98" s="2">
        <v>1.8486111111111112</v>
      </c>
      <c r="AB98" s="2">
        <v>1.8486111111111112</v>
      </c>
      <c r="AD98" s="3">
        <v>43249</v>
      </c>
      <c r="AG98" s="3">
        <v>42913</v>
      </c>
      <c r="AH98">
        <v>0</v>
      </c>
      <c r="AI98" s="10">
        <f t="shared" si="6"/>
        <v>1.8486111111111112</v>
      </c>
      <c r="AJ98" s="11" t="str">
        <f t="shared" si="7"/>
        <v>44</v>
      </c>
      <c r="AK98" t="s">
        <v>2178</v>
      </c>
      <c r="AL98" s="11">
        <f t="shared" si="8"/>
        <v>44</v>
      </c>
    </row>
    <row r="99" spans="1:38" x14ac:dyDescent="0.3">
      <c r="A99" t="s">
        <v>302</v>
      </c>
      <c r="B99" t="s">
        <v>303</v>
      </c>
      <c r="C99">
        <v>14757</v>
      </c>
      <c r="D99" t="s">
        <v>77</v>
      </c>
      <c r="E99" t="s">
        <v>72</v>
      </c>
      <c r="F99" t="s">
        <v>33</v>
      </c>
      <c r="G99" t="s">
        <v>34</v>
      </c>
      <c r="H99" t="s">
        <v>35</v>
      </c>
      <c r="I99" t="s">
        <v>36</v>
      </c>
      <c r="L99" t="s">
        <v>37</v>
      </c>
      <c r="M99" t="s">
        <v>72</v>
      </c>
      <c r="N99" t="s">
        <v>38</v>
      </c>
      <c r="O99" t="s">
        <v>39</v>
      </c>
      <c r="P99" t="s">
        <v>39</v>
      </c>
      <c r="Q99" s="1">
        <v>43249.604861111111</v>
      </c>
      <c r="R99" s="1">
        <v>43251.661805555559</v>
      </c>
      <c r="S99" s="1">
        <v>43470.491666666669</v>
      </c>
      <c r="T99" s="1">
        <v>43251.661805555559</v>
      </c>
      <c r="U99" t="s">
        <v>299</v>
      </c>
      <c r="V99" t="s">
        <v>41</v>
      </c>
      <c r="W99" t="s">
        <v>41</v>
      </c>
      <c r="X99" t="s">
        <v>56</v>
      </c>
      <c r="AA99" s="2">
        <v>2.0569444444444445</v>
      </c>
      <c r="AB99" s="2">
        <v>2.0569444444444445</v>
      </c>
      <c r="AD99" s="3">
        <v>43249</v>
      </c>
      <c r="AG99" s="3">
        <v>42914</v>
      </c>
      <c r="AH99">
        <v>0</v>
      </c>
      <c r="AI99" s="10">
        <f t="shared" si="6"/>
        <v>2.0569444444444445</v>
      </c>
      <c r="AJ99" s="11" t="str">
        <f t="shared" si="7"/>
        <v>49</v>
      </c>
      <c r="AK99" t="s">
        <v>2149</v>
      </c>
      <c r="AL99" s="11">
        <f t="shared" si="8"/>
        <v>49</v>
      </c>
    </row>
    <row r="100" spans="1:38" x14ac:dyDescent="0.3">
      <c r="A100" t="s">
        <v>304</v>
      </c>
      <c r="B100" t="s">
        <v>305</v>
      </c>
      <c r="C100">
        <v>14756</v>
      </c>
      <c r="D100" t="s">
        <v>31</v>
      </c>
      <c r="E100" t="s">
        <v>72</v>
      </c>
      <c r="F100" t="s">
        <v>33</v>
      </c>
      <c r="G100" t="s">
        <v>34</v>
      </c>
      <c r="H100" t="s">
        <v>35</v>
      </c>
      <c r="I100" t="s">
        <v>36</v>
      </c>
      <c r="L100" t="s">
        <v>37</v>
      </c>
      <c r="M100" t="s">
        <v>72</v>
      </c>
      <c r="N100" t="s">
        <v>176</v>
      </c>
      <c r="O100" t="s">
        <v>39</v>
      </c>
      <c r="P100" t="s">
        <v>39</v>
      </c>
      <c r="Q100" s="1">
        <v>43249.598611111112</v>
      </c>
      <c r="R100" s="1">
        <v>43251.65902777778</v>
      </c>
      <c r="S100" s="1">
        <v>43470.491666666669</v>
      </c>
      <c r="T100" s="1">
        <v>43251.65902777778</v>
      </c>
      <c r="U100" t="s">
        <v>299</v>
      </c>
      <c r="V100" t="s">
        <v>41</v>
      </c>
      <c r="W100" t="s">
        <v>41</v>
      </c>
      <c r="X100" t="s">
        <v>56</v>
      </c>
      <c r="AA100" s="2">
        <v>2.0604166666666668</v>
      </c>
      <c r="AB100" s="2">
        <v>2.0604166666666668</v>
      </c>
      <c r="AD100" s="3">
        <v>43249</v>
      </c>
      <c r="AG100" s="3">
        <v>42915</v>
      </c>
      <c r="AH100">
        <v>1</v>
      </c>
      <c r="AI100" s="10">
        <f t="shared" si="6"/>
        <v>2.0604166666666668</v>
      </c>
      <c r="AJ100" s="11" t="str">
        <f t="shared" si="7"/>
        <v>49</v>
      </c>
      <c r="AK100" t="s">
        <v>2149</v>
      </c>
      <c r="AL100" s="11">
        <f t="shared" si="8"/>
        <v>49</v>
      </c>
    </row>
    <row r="101" spans="1:38" x14ac:dyDescent="0.3">
      <c r="A101" t="s">
        <v>306</v>
      </c>
      <c r="B101" t="s">
        <v>307</v>
      </c>
      <c r="C101">
        <v>14755</v>
      </c>
      <c r="D101" t="s">
        <v>31</v>
      </c>
      <c r="E101" t="s">
        <v>72</v>
      </c>
      <c r="F101" t="s">
        <v>33</v>
      </c>
      <c r="G101" t="s">
        <v>34</v>
      </c>
      <c r="H101" t="s">
        <v>35</v>
      </c>
      <c r="I101" t="s">
        <v>36</v>
      </c>
      <c r="L101" t="s">
        <v>37</v>
      </c>
      <c r="M101" t="s">
        <v>72</v>
      </c>
      <c r="N101" t="s">
        <v>176</v>
      </c>
      <c r="O101" t="s">
        <v>39</v>
      </c>
      <c r="P101" t="s">
        <v>39</v>
      </c>
      <c r="Q101" s="1">
        <v>43249.573611111111</v>
      </c>
      <c r="R101" s="1">
        <v>43453.706944444442</v>
      </c>
      <c r="S101" s="1">
        <v>43470.48333333333</v>
      </c>
      <c r="T101" s="1">
        <v>43453.706944444442</v>
      </c>
      <c r="U101" t="s">
        <v>299</v>
      </c>
      <c r="V101" t="s">
        <v>41</v>
      </c>
      <c r="W101" t="s">
        <v>41</v>
      </c>
      <c r="AA101" s="2">
        <v>204.13333333333333</v>
      </c>
      <c r="AB101" s="2">
        <v>204.13333333333333</v>
      </c>
      <c r="AD101" s="3">
        <v>43249</v>
      </c>
      <c r="AG101" s="3">
        <v>42916</v>
      </c>
      <c r="AH101">
        <v>0</v>
      </c>
      <c r="AI101" s="10">
        <f t="shared" si="6"/>
        <v>204.13333333333333</v>
      </c>
      <c r="AJ101" s="11" t="str">
        <f t="shared" si="7"/>
        <v>4899</v>
      </c>
      <c r="AK101" t="s">
        <v>2179</v>
      </c>
      <c r="AL101" s="11">
        <f t="shared" si="8"/>
        <v>4899</v>
      </c>
    </row>
    <row r="102" spans="1:38" x14ac:dyDescent="0.3">
      <c r="A102" t="s">
        <v>308</v>
      </c>
      <c r="B102" t="s">
        <v>309</v>
      </c>
      <c r="C102">
        <v>14754</v>
      </c>
      <c r="D102" t="s">
        <v>77</v>
      </c>
      <c r="E102" t="s">
        <v>72</v>
      </c>
      <c r="F102" t="s">
        <v>33</v>
      </c>
      <c r="G102" t="s">
        <v>34</v>
      </c>
      <c r="H102" t="s">
        <v>35</v>
      </c>
      <c r="I102" t="s">
        <v>36</v>
      </c>
      <c r="L102" t="s">
        <v>37</v>
      </c>
      <c r="M102" t="s">
        <v>72</v>
      </c>
      <c r="N102" t="s">
        <v>176</v>
      </c>
      <c r="O102" t="s">
        <v>39</v>
      </c>
      <c r="P102" t="s">
        <v>39</v>
      </c>
      <c r="Q102" s="1">
        <v>43249.54791666667</v>
      </c>
      <c r="R102" s="1">
        <v>43290.046527777777</v>
      </c>
      <c r="S102" s="1">
        <v>43470.491666666669</v>
      </c>
      <c r="T102" s="1">
        <v>43290.046527777777</v>
      </c>
      <c r="U102" t="s">
        <v>299</v>
      </c>
      <c r="V102" t="s">
        <v>41</v>
      </c>
      <c r="W102" t="s">
        <v>41</v>
      </c>
      <c r="X102" t="s">
        <v>56</v>
      </c>
      <c r="AA102" s="2">
        <v>40.49861111111111</v>
      </c>
      <c r="AB102" s="2">
        <v>40.49861111111111</v>
      </c>
      <c r="AD102" s="3">
        <v>43249</v>
      </c>
      <c r="AG102" s="3">
        <v>42917</v>
      </c>
      <c r="AH102">
        <v>0</v>
      </c>
      <c r="AI102" s="10">
        <f t="shared" si="6"/>
        <v>40.49861111111111</v>
      </c>
      <c r="AJ102" s="11" t="str">
        <f t="shared" si="7"/>
        <v>971</v>
      </c>
      <c r="AK102" t="s">
        <v>2180</v>
      </c>
      <c r="AL102" s="11">
        <f t="shared" si="8"/>
        <v>971</v>
      </c>
    </row>
    <row r="103" spans="1:38" x14ac:dyDescent="0.3">
      <c r="A103" t="s">
        <v>310</v>
      </c>
      <c r="B103" t="s">
        <v>311</v>
      </c>
      <c r="C103">
        <v>14753</v>
      </c>
      <c r="D103" t="s">
        <v>31</v>
      </c>
      <c r="E103" t="s">
        <v>72</v>
      </c>
      <c r="F103" t="s">
        <v>33</v>
      </c>
      <c r="G103" t="s">
        <v>34</v>
      </c>
      <c r="H103" t="s">
        <v>35</v>
      </c>
      <c r="I103" t="s">
        <v>36</v>
      </c>
      <c r="L103" t="s">
        <v>37</v>
      </c>
      <c r="M103" t="s">
        <v>72</v>
      </c>
      <c r="N103" t="s">
        <v>73</v>
      </c>
      <c r="O103" t="s">
        <v>39</v>
      </c>
      <c r="P103" t="s">
        <v>39</v>
      </c>
      <c r="Q103" s="1">
        <v>43249.51458333333</v>
      </c>
      <c r="R103" s="1">
        <v>43335.818055555559</v>
      </c>
      <c r="S103" s="1">
        <v>43470.491666666669</v>
      </c>
      <c r="T103" s="1">
        <v>43335.818055555559</v>
      </c>
      <c r="U103" t="s">
        <v>312</v>
      </c>
      <c r="V103" t="s">
        <v>52</v>
      </c>
      <c r="W103" t="s">
        <v>74</v>
      </c>
      <c r="AA103" s="2">
        <v>86.303472222222226</v>
      </c>
      <c r="AB103" s="2">
        <v>86.303472222222226</v>
      </c>
      <c r="AD103" s="3">
        <v>43249</v>
      </c>
      <c r="AG103" s="3">
        <v>42918</v>
      </c>
      <c r="AH103">
        <v>0</v>
      </c>
      <c r="AI103" s="10">
        <f t="shared" si="6"/>
        <v>86.303472222222226</v>
      </c>
      <c r="AJ103" s="11" t="str">
        <f t="shared" si="7"/>
        <v>2071</v>
      </c>
      <c r="AK103" t="s">
        <v>2181</v>
      </c>
      <c r="AL103" s="11">
        <f t="shared" si="8"/>
        <v>2071</v>
      </c>
    </row>
    <row r="104" spans="1:38" x14ac:dyDescent="0.3">
      <c r="A104" t="s">
        <v>313</v>
      </c>
      <c r="B104" t="s">
        <v>314</v>
      </c>
      <c r="C104">
        <v>14752</v>
      </c>
      <c r="D104" t="s">
        <v>31</v>
      </c>
      <c r="E104" t="s">
        <v>72</v>
      </c>
      <c r="F104" t="s">
        <v>33</v>
      </c>
      <c r="G104" t="s">
        <v>34</v>
      </c>
      <c r="H104" t="s">
        <v>35</v>
      </c>
      <c r="I104" t="s">
        <v>36</v>
      </c>
      <c r="L104" t="s">
        <v>37</v>
      </c>
      <c r="M104" t="s">
        <v>72</v>
      </c>
      <c r="N104" t="s">
        <v>176</v>
      </c>
      <c r="O104" t="s">
        <v>39</v>
      </c>
      <c r="P104" t="s">
        <v>39</v>
      </c>
      <c r="Q104" s="1">
        <v>43249.48333333333</v>
      </c>
      <c r="R104" s="1">
        <v>43251.65347222222</v>
      </c>
      <c r="S104" s="1">
        <v>43470.491666666669</v>
      </c>
      <c r="T104" s="1">
        <v>43251.65347222222</v>
      </c>
      <c r="U104" t="s">
        <v>299</v>
      </c>
      <c r="V104" t="s">
        <v>41</v>
      </c>
      <c r="W104" t="s">
        <v>41</v>
      </c>
      <c r="X104" t="s">
        <v>56</v>
      </c>
      <c r="AA104" s="2">
        <v>2.1701388888888888</v>
      </c>
      <c r="AB104" s="2">
        <v>2.1701388888888888</v>
      </c>
      <c r="AD104" s="3">
        <v>43249</v>
      </c>
      <c r="AG104" s="3">
        <v>42919</v>
      </c>
      <c r="AH104">
        <v>0</v>
      </c>
      <c r="AI104" s="10">
        <f t="shared" si="6"/>
        <v>2.1701388888888888</v>
      </c>
      <c r="AJ104" s="11" t="str">
        <f t="shared" si="7"/>
        <v>52</v>
      </c>
      <c r="AK104" t="s">
        <v>2182</v>
      </c>
      <c r="AL104" s="11">
        <f t="shared" si="8"/>
        <v>52</v>
      </c>
    </row>
    <row r="105" spans="1:38" x14ac:dyDescent="0.3">
      <c r="A105" t="s">
        <v>315</v>
      </c>
      <c r="B105" t="s">
        <v>316</v>
      </c>
      <c r="C105">
        <v>14751</v>
      </c>
      <c r="D105" t="s">
        <v>31</v>
      </c>
      <c r="E105" t="s">
        <v>72</v>
      </c>
      <c r="F105" t="s">
        <v>33</v>
      </c>
      <c r="G105" t="s">
        <v>34</v>
      </c>
      <c r="H105" t="s">
        <v>35</v>
      </c>
      <c r="I105" t="s">
        <v>36</v>
      </c>
      <c r="L105" t="s">
        <v>37</v>
      </c>
      <c r="M105" t="s">
        <v>72</v>
      </c>
      <c r="N105" t="s">
        <v>38</v>
      </c>
      <c r="O105" t="s">
        <v>39</v>
      </c>
      <c r="P105" t="s">
        <v>39</v>
      </c>
      <c r="Q105" s="1">
        <v>43249.474999999999</v>
      </c>
      <c r="R105" s="1">
        <v>43251.476388888892</v>
      </c>
      <c r="S105" s="1">
        <v>43470.491666666669</v>
      </c>
      <c r="T105" s="1">
        <v>43251.476388888892</v>
      </c>
      <c r="U105" t="s">
        <v>299</v>
      </c>
      <c r="V105" t="s">
        <v>41</v>
      </c>
      <c r="W105" t="s">
        <v>41</v>
      </c>
      <c r="X105" t="s">
        <v>74</v>
      </c>
      <c r="AA105" s="2">
        <v>2.0013888888888887</v>
      </c>
      <c r="AB105" s="2">
        <v>2.0013888888888887</v>
      </c>
      <c r="AD105" s="3">
        <v>43249</v>
      </c>
      <c r="AG105" s="3">
        <v>42920</v>
      </c>
      <c r="AH105">
        <v>0</v>
      </c>
      <c r="AI105" s="10">
        <f t="shared" si="6"/>
        <v>2.0013888888888887</v>
      </c>
      <c r="AJ105" s="11" t="str">
        <f t="shared" si="7"/>
        <v>48</v>
      </c>
      <c r="AK105" t="s">
        <v>2087</v>
      </c>
      <c r="AL105" s="11">
        <f t="shared" si="8"/>
        <v>48</v>
      </c>
    </row>
    <row r="106" spans="1:38" x14ac:dyDescent="0.3">
      <c r="A106" t="s">
        <v>317</v>
      </c>
      <c r="B106" t="s">
        <v>318</v>
      </c>
      <c r="C106">
        <v>14750</v>
      </c>
      <c r="D106" t="s">
        <v>31</v>
      </c>
      <c r="E106" t="s">
        <v>72</v>
      </c>
      <c r="F106" t="s">
        <v>33</v>
      </c>
      <c r="G106" t="s">
        <v>34</v>
      </c>
      <c r="H106" t="s">
        <v>35</v>
      </c>
      <c r="I106" t="s">
        <v>36</v>
      </c>
      <c r="L106" t="s">
        <v>37</v>
      </c>
      <c r="M106" t="s">
        <v>72</v>
      </c>
      <c r="N106" t="s">
        <v>176</v>
      </c>
      <c r="O106" t="s">
        <v>39</v>
      </c>
      <c r="P106" t="s">
        <v>39</v>
      </c>
      <c r="Q106" s="1">
        <v>43248.763194444444</v>
      </c>
      <c r="R106" s="1">
        <v>43251.652777777781</v>
      </c>
      <c r="S106" s="1">
        <v>43470.491666666669</v>
      </c>
      <c r="T106" s="1">
        <v>43251.652777777781</v>
      </c>
      <c r="V106" t="s">
        <v>41</v>
      </c>
      <c r="W106" t="s">
        <v>69</v>
      </c>
      <c r="X106" t="s">
        <v>41</v>
      </c>
      <c r="AA106" s="2">
        <v>2.8895833333333329</v>
      </c>
      <c r="AB106" s="2">
        <v>2.8895833333333329</v>
      </c>
      <c r="AD106" s="3">
        <v>43248</v>
      </c>
      <c r="AG106" s="3">
        <v>42921</v>
      </c>
      <c r="AH106">
        <v>0</v>
      </c>
      <c r="AI106" s="10">
        <f t="shared" si="6"/>
        <v>2.8895833333333329</v>
      </c>
      <c r="AJ106" s="11" t="str">
        <f t="shared" si="7"/>
        <v>69</v>
      </c>
      <c r="AK106" t="s">
        <v>2183</v>
      </c>
      <c r="AL106" s="11">
        <f t="shared" si="8"/>
        <v>69</v>
      </c>
    </row>
    <row r="107" spans="1:38" x14ac:dyDescent="0.3">
      <c r="A107" t="s">
        <v>319</v>
      </c>
      <c r="B107" t="s">
        <v>320</v>
      </c>
      <c r="C107">
        <v>14749</v>
      </c>
      <c r="D107" t="s">
        <v>31</v>
      </c>
      <c r="E107" t="s">
        <v>72</v>
      </c>
      <c r="F107" t="s">
        <v>33</v>
      </c>
      <c r="G107" t="s">
        <v>34</v>
      </c>
      <c r="H107" t="s">
        <v>35</v>
      </c>
      <c r="I107" t="s">
        <v>36</v>
      </c>
      <c r="L107" t="s">
        <v>37</v>
      </c>
      <c r="M107" t="s">
        <v>72</v>
      </c>
      <c r="N107" t="s">
        <v>38</v>
      </c>
      <c r="O107" t="s">
        <v>39</v>
      </c>
      <c r="P107" t="s">
        <v>39</v>
      </c>
      <c r="Q107" s="1">
        <v>43248.751388888886</v>
      </c>
      <c r="R107" s="1">
        <v>43251.477083333331</v>
      </c>
      <c r="S107" s="1">
        <v>43470.491666666669</v>
      </c>
      <c r="T107" s="1">
        <v>43251.477083333331</v>
      </c>
      <c r="U107" t="s">
        <v>299</v>
      </c>
      <c r="V107" t="s">
        <v>41</v>
      </c>
      <c r="W107" t="s">
        <v>41</v>
      </c>
      <c r="X107" t="s">
        <v>66</v>
      </c>
      <c r="AA107" s="2">
        <v>2.7256944444444446</v>
      </c>
      <c r="AB107" s="2">
        <v>2.7256944444444446</v>
      </c>
      <c r="AD107" s="3">
        <v>43248</v>
      </c>
      <c r="AG107" s="3">
        <v>42922</v>
      </c>
      <c r="AH107">
        <v>0</v>
      </c>
      <c r="AI107" s="10">
        <f t="shared" si="6"/>
        <v>2.7256944444444446</v>
      </c>
      <c r="AJ107" s="11" t="str">
        <f t="shared" si="7"/>
        <v>65</v>
      </c>
      <c r="AK107" t="s">
        <v>2184</v>
      </c>
      <c r="AL107" s="11">
        <f t="shared" si="8"/>
        <v>65</v>
      </c>
    </row>
    <row r="108" spans="1:38" x14ac:dyDescent="0.3">
      <c r="A108" t="s">
        <v>321</v>
      </c>
      <c r="B108" t="s">
        <v>322</v>
      </c>
      <c r="C108">
        <v>14748</v>
      </c>
      <c r="D108" t="s">
        <v>77</v>
      </c>
      <c r="E108" t="s">
        <v>72</v>
      </c>
      <c r="F108" t="s">
        <v>33</v>
      </c>
      <c r="G108" t="s">
        <v>34</v>
      </c>
      <c r="H108" t="s">
        <v>35</v>
      </c>
      <c r="I108" t="s">
        <v>36</v>
      </c>
      <c r="L108" t="s">
        <v>37</v>
      </c>
      <c r="M108" t="s">
        <v>72</v>
      </c>
      <c r="N108" t="s">
        <v>176</v>
      </c>
      <c r="O108" t="s">
        <v>39</v>
      </c>
      <c r="P108" t="s">
        <v>39</v>
      </c>
      <c r="Q108" s="1">
        <v>43248.709027777775</v>
      </c>
      <c r="R108" s="1">
        <v>43251.652777777781</v>
      </c>
      <c r="S108" s="1">
        <v>43470.491666666669</v>
      </c>
      <c r="T108" s="1">
        <v>43251.652777777781</v>
      </c>
      <c r="U108" t="s">
        <v>299</v>
      </c>
      <c r="V108" t="s">
        <v>41</v>
      </c>
      <c r="W108" t="s">
        <v>41</v>
      </c>
      <c r="X108" t="s">
        <v>56</v>
      </c>
      <c r="AA108" s="2">
        <v>2.9437500000000001</v>
      </c>
      <c r="AB108" s="2">
        <v>2.9437500000000001</v>
      </c>
      <c r="AD108" s="3">
        <v>43248</v>
      </c>
      <c r="AG108" s="3">
        <v>42923</v>
      </c>
      <c r="AH108">
        <v>0</v>
      </c>
      <c r="AI108" s="10">
        <f t="shared" si="6"/>
        <v>2.9437500000000001</v>
      </c>
      <c r="AJ108" s="11" t="str">
        <f t="shared" si="7"/>
        <v>70</v>
      </c>
      <c r="AK108" t="s">
        <v>2185</v>
      </c>
      <c r="AL108" s="11">
        <f t="shared" si="8"/>
        <v>70</v>
      </c>
    </row>
    <row r="109" spans="1:38" x14ac:dyDescent="0.3">
      <c r="A109" t="s">
        <v>323</v>
      </c>
      <c r="B109" t="s">
        <v>324</v>
      </c>
      <c r="C109">
        <v>14747</v>
      </c>
      <c r="D109" t="s">
        <v>77</v>
      </c>
      <c r="E109" t="s">
        <v>72</v>
      </c>
      <c r="F109" t="s">
        <v>33</v>
      </c>
      <c r="G109" t="s">
        <v>34</v>
      </c>
      <c r="H109" t="s">
        <v>35</v>
      </c>
      <c r="I109" t="s">
        <v>36</v>
      </c>
      <c r="L109" t="s">
        <v>37</v>
      </c>
      <c r="M109" t="s">
        <v>72</v>
      </c>
      <c r="N109" t="s">
        <v>176</v>
      </c>
      <c r="O109" t="s">
        <v>39</v>
      </c>
      <c r="P109" t="s">
        <v>39</v>
      </c>
      <c r="Q109" s="1">
        <v>43248.657638888886</v>
      </c>
      <c r="R109" s="1">
        <v>43290.046527777777</v>
      </c>
      <c r="S109" s="1">
        <v>43470.491666666669</v>
      </c>
      <c r="T109" s="1">
        <v>43290.046527777777</v>
      </c>
      <c r="U109" t="s">
        <v>299</v>
      </c>
      <c r="V109" t="s">
        <v>41</v>
      </c>
      <c r="W109" t="s">
        <v>41</v>
      </c>
      <c r="X109" t="s">
        <v>56</v>
      </c>
      <c r="AA109" s="2">
        <v>41.388888888888893</v>
      </c>
      <c r="AB109" s="2">
        <v>41.388888888888893</v>
      </c>
      <c r="AD109" s="3">
        <v>43248</v>
      </c>
      <c r="AG109" s="3">
        <v>42924</v>
      </c>
      <c r="AH109">
        <v>0</v>
      </c>
      <c r="AI109" s="10">
        <f t="shared" si="6"/>
        <v>41.388888888888893</v>
      </c>
      <c r="AJ109" s="11" t="str">
        <f t="shared" si="7"/>
        <v>993</v>
      </c>
      <c r="AK109" t="s">
        <v>2186</v>
      </c>
      <c r="AL109" s="11">
        <f t="shared" si="8"/>
        <v>993</v>
      </c>
    </row>
    <row r="110" spans="1:38" x14ac:dyDescent="0.3">
      <c r="A110" t="s">
        <v>325</v>
      </c>
      <c r="B110" t="s">
        <v>326</v>
      </c>
      <c r="C110">
        <v>14746</v>
      </c>
      <c r="D110" t="s">
        <v>31</v>
      </c>
      <c r="E110" t="s">
        <v>72</v>
      </c>
      <c r="F110" t="s">
        <v>33</v>
      </c>
      <c r="G110" t="s">
        <v>34</v>
      </c>
      <c r="H110" t="s">
        <v>35</v>
      </c>
      <c r="I110" t="s">
        <v>36</v>
      </c>
      <c r="L110" t="s">
        <v>37</v>
      </c>
      <c r="M110" t="s">
        <v>72</v>
      </c>
      <c r="N110" t="s">
        <v>176</v>
      </c>
      <c r="O110" t="s">
        <v>39</v>
      </c>
      <c r="P110" t="s">
        <v>39</v>
      </c>
      <c r="Q110" s="1">
        <v>43248.626388888886</v>
      </c>
      <c r="R110" s="1">
        <v>43378.591666666667</v>
      </c>
      <c r="S110" s="1">
        <v>43455.590277777781</v>
      </c>
      <c r="T110" s="1">
        <v>43378.591666666667</v>
      </c>
      <c r="U110" t="s">
        <v>312</v>
      </c>
      <c r="V110" t="s">
        <v>52</v>
      </c>
      <c r="W110" t="s">
        <v>74</v>
      </c>
      <c r="AA110" s="2">
        <v>129.96527777777777</v>
      </c>
      <c r="AB110" s="2">
        <v>129.96527777777777</v>
      </c>
      <c r="AD110" s="3">
        <v>43248</v>
      </c>
      <c r="AG110" s="3">
        <v>42925</v>
      </c>
      <c r="AH110">
        <v>0</v>
      </c>
      <c r="AI110" s="10">
        <f t="shared" si="6"/>
        <v>129.96527777777777</v>
      </c>
      <c r="AJ110" s="11" t="str">
        <f t="shared" si="7"/>
        <v>3119</v>
      </c>
      <c r="AK110" t="s">
        <v>2187</v>
      </c>
      <c r="AL110" s="11">
        <f t="shared" si="8"/>
        <v>3119</v>
      </c>
    </row>
    <row r="111" spans="1:38" x14ac:dyDescent="0.3">
      <c r="A111" t="s">
        <v>327</v>
      </c>
      <c r="B111" t="s">
        <v>328</v>
      </c>
      <c r="C111">
        <v>14740</v>
      </c>
      <c r="D111" t="s">
        <v>31</v>
      </c>
      <c r="E111" t="s">
        <v>72</v>
      </c>
      <c r="F111" t="s">
        <v>33</v>
      </c>
      <c r="G111" t="s">
        <v>34</v>
      </c>
      <c r="H111" t="s">
        <v>35</v>
      </c>
      <c r="I111" t="s">
        <v>36</v>
      </c>
      <c r="L111" t="s">
        <v>114</v>
      </c>
      <c r="M111" t="s">
        <v>72</v>
      </c>
      <c r="N111" t="s">
        <v>176</v>
      </c>
      <c r="O111" t="s">
        <v>39</v>
      </c>
      <c r="P111" t="s">
        <v>39</v>
      </c>
      <c r="Q111" s="1">
        <v>43245.636805555558</v>
      </c>
      <c r="R111" s="1">
        <v>43280.470138888886</v>
      </c>
      <c r="S111" s="1">
        <v>43470.491666666669</v>
      </c>
      <c r="T111" s="1">
        <v>43280.470138888886</v>
      </c>
      <c r="U111" t="s">
        <v>312</v>
      </c>
      <c r="V111" t="s">
        <v>52</v>
      </c>
      <c r="W111" t="s">
        <v>42</v>
      </c>
      <c r="AA111" s="2">
        <v>34.833333333333336</v>
      </c>
      <c r="AB111" s="2">
        <v>34.833333333333336</v>
      </c>
      <c r="AD111" s="3">
        <v>43245</v>
      </c>
      <c r="AG111" s="3">
        <v>42926</v>
      </c>
      <c r="AH111">
        <v>0</v>
      </c>
      <c r="AI111" s="10">
        <f t="shared" si="6"/>
        <v>34.833333333333336</v>
      </c>
      <c r="AJ111" s="11" t="str">
        <f t="shared" si="7"/>
        <v>836</v>
      </c>
      <c r="AK111" t="s">
        <v>2188</v>
      </c>
      <c r="AL111" s="11">
        <f t="shared" si="8"/>
        <v>836</v>
      </c>
    </row>
    <row r="112" spans="1:38" x14ac:dyDescent="0.3">
      <c r="A112" t="s">
        <v>329</v>
      </c>
      <c r="B112" t="s">
        <v>330</v>
      </c>
      <c r="C112">
        <v>14735</v>
      </c>
      <c r="D112" t="s">
        <v>31</v>
      </c>
      <c r="E112" t="s">
        <v>72</v>
      </c>
      <c r="F112" t="s">
        <v>33</v>
      </c>
      <c r="G112" t="s">
        <v>34</v>
      </c>
      <c r="H112" t="s">
        <v>35</v>
      </c>
      <c r="I112" t="s">
        <v>36</v>
      </c>
      <c r="L112" t="s">
        <v>37</v>
      </c>
      <c r="M112" t="s">
        <v>72</v>
      </c>
      <c r="N112" t="s">
        <v>176</v>
      </c>
      <c r="O112" t="s">
        <v>39</v>
      </c>
      <c r="P112" t="s">
        <v>39</v>
      </c>
      <c r="Q112" s="1">
        <v>43245.461805555555</v>
      </c>
      <c r="R112" s="1">
        <v>43386.661805555559</v>
      </c>
      <c r="S112" s="1">
        <v>43470.491666666669</v>
      </c>
      <c r="T112" s="1">
        <v>43386.661111111112</v>
      </c>
      <c r="U112" t="s">
        <v>312</v>
      </c>
      <c r="V112" t="s">
        <v>52</v>
      </c>
      <c r="W112" t="s">
        <v>74</v>
      </c>
      <c r="AA112" s="2">
        <v>141.20000000000002</v>
      </c>
      <c r="AB112" s="2">
        <v>141.19930555555555</v>
      </c>
      <c r="AD112" s="3">
        <v>43245</v>
      </c>
      <c r="AG112" s="3">
        <v>42927</v>
      </c>
      <c r="AH112">
        <v>1</v>
      </c>
      <c r="AI112" s="10">
        <f t="shared" si="6"/>
        <v>141.20000000000002</v>
      </c>
      <c r="AJ112" s="11" t="str">
        <f t="shared" si="7"/>
        <v>3388</v>
      </c>
      <c r="AK112" t="s">
        <v>2189</v>
      </c>
      <c r="AL112" s="11">
        <f t="shared" si="8"/>
        <v>3388</v>
      </c>
    </row>
    <row r="113" spans="1:38" x14ac:dyDescent="0.3">
      <c r="A113" t="s">
        <v>331</v>
      </c>
      <c r="B113" t="s">
        <v>332</v>
      </c>
      <c r="C113">
        <v>14734</v>
      </c>
      <c r="D113" t="s">
        <v>31</v>
      </c>
      <c r="E113" t="s">
        <v>72</v>
      </c>
      <c r="F113" t="s">
        <v>33</v>
      </c>
      <c r="G113" t="s">
        <v>34</v>
      </c>
      <c r="H113" t="s">
        <v>35</v>
      </c>
      <c r="I113" t="s">
        <v>36</v>
      </c>
      <c r="L113" t="s">
        <v>37</v>
      </c>
      <c r="M113" t="s">
        <v>72</v>
      </c>
      <c r="N113" t="s">
        <v>73</v>
      </c>
      <c r="O113" t="s">
        <v>39</v>
      </c>
      <c r="P113" t="s">
        <v>39</v>
      </c>
      <c r="Q113" s="1">
        <v>43245.456250000003</v>
      </c>
      <c r="R113" s="1">
        <v>43269.717361111114</v>
      </c>
      <c r="S113" s="1">
        <v>43470.491666666669</v>
      </c>
      <c r="T113" s="1">
        <v>43269.717361111114</v>
      </c>
      <c r="U113" t="s">
        <v>312</v>
      </c>
      <c r="V113" t="s">
        <v>52</v>
      </c>
      <c r="W113" t="s">
        <v>56</v>
      </c>
      <c r="AA113" s="2">
        <v>24.261111111111109</v>
      </c>
      <c r="AB113" s="2">
        <v>24.261111111111109</v>
      </c>
      <c r="AD113" s="3">
        <v>43245</v>
      </c>
      <c r="AG113" s="3">
        <v>42928</v>
      </c>
      <c r="AH113">
        <v>0</v>
      </c>
      <c r="AI113" s="10">
        <f t="shared" si="6"/>
        <v>24.261111111111109</v>
      </c>
      <c r="AJ113" s="11" t="str">
        <f t="shared" si="7"/>
        <v>582</v>
      </c>
      <c r="AK113" t="s">
        <v>2190</v>
      </c>
      <c r="AL113" s="11">
        <f t="shared" si="8"/>
        <v>582</v>
      </c>
    </row>
    <row r="114" spans="1:38" x14ac:dyDescent="0.3">
      <c r="A114" t="s">
        <v>333</v>
      </c>
      <c r="B114" t="s">
        <v>334</v>
      </c>
      <c r="C114">
        <v>14733</v>
      </c>
      <c r="D114" t="s">
        <v>31</v>
      </c>
      <c r="E114" t="s">
        <v>72</v>
      </c>
      <c r="F114" t="s">
        <v>33</v>
      </c>
      <c r="G114" t="s">
        <v>34</v>
      </c>
      <c r="H114" t="s">
        <v>35</v>
      </c>
      <c r="I114" t="s">
        <v>36</v>
      </c>
      <c r="L114" t="s">
        <v>37</v>
      </c>
      <c r="M114" t="s">
        <v>72</v>
      </c>
      <c r="N114" t="s">
        <v>38</v>
      </c>
      <c r="O114" t="s">
        <v>39</v>
      </c>
      <c r="P114" t="s">
        <v>39</v>
      </c>
      <c r="Q114" s="1">
        <v>43245.416666666664</v>
      </c>
      <c r="R114" s="1">
        <v>43269.717361111114</v>
      </c>
      <c r="S114" s="1">
        <v>43470.491666666669</v>
      </c>
      <c r="T114" s="1">
        <v>43269.717361111114</v>
      </c>
      <c r="U114" t="s">
        <v>335</v>
      </c>
      <c r="V114" t="s">
        <v>52</v>
      </c>
      <c r="AA114" s="2">
        <v>24.300694444444446</v>
      </c>
      <c r="AB114" s="2">
        <v>24.300694444444446</v>
      </c>
      <c r="AD114" s="3">
        <v>43245</v>
      </c>
      <c r="AG114" s="3">
        <v>42929</v>
      </c>
      <c r="AH114">
        <v>0</v>
      </c>
      <c r="AI114" s="10">
        <f t="shared" si="6"/>
        <v>24.300694444444446</v>
      </c>
      <c r="AJ114" s="11" t="str">
        <f t="shared" si="7"/>
        <v>583</v>
      </c>
      <c r="AK114" t="s">
        <v>2191</v>
      </c>
      <c r="AL114" s="11">
        <f t="shared" si="8"/>
        <v>583</v>
      </c>
    </row>
    <row r="115" spans="1:38" x14ac:dyDescent="0.3">
      <c r="A115" t="s">
        <v>336</v>
      </c>
      <c r="B115" t="s">
        <v>337</v>
      </c>
      <c r="C115">
        <v>14732</v>
      </c>
      <c r="D115" t="s">
        <v>31</v>
      </c>
      <c r="E115" t="s">
        <v>72</v>
      </c>
      <c r="F115" t="s">
        <v>33</v>
      </c>
      <c r="G115" t="s">
        <v>34</v>
      </c>
      <c r="H115" t="s">
        <v>35</v>
      </c>
      <c r="I115" t="s">
        <v>36</v>
      </c>
      <c r="L115" t="s">
        <v>37</v>
      </c>
      <c r="M115" t="s">
        <v>72</v>
      </c>
      <c r="N115" t="s">
        <v>73</v>
      </c>
      <c r="O115" t="s">
        <v>39</v>
      </c>
      <c r="P115" t="s">
        <v>39</v>
      </c>
      <c r="Q115" s="1">
        <v>43244.723611111112</v>
      </c>
      <c r="R115" s="1">
        <v>43335.818749999999</v>
      </c>
      <c r="S115" s="1">
        <v>43470.491666666669</v>
      </c>
      <c r="T115" s="1">
        <v>43335.818749999999</v>
      </c>
      <c r="U115" t="s">
        <v>312</v>
      </c>
      <c r="V115" t="s">
        <v>52</v>
      </c>
      <c r="W115" t="s">
        <v>74</v>
      </c>
      <c r="AA115" s="2">
        <v>91.095138888888883</v>
      </c>
      <c r="AB115" s="2">
        <v>91.095138888888883</v>
      </c>
      <c r="AD115" s="3">
        <v>43244</v>
      </c>
      <c r="AG115" s="3">
        <v>42930</v>
      </c>
      <c r="AH115">
        <v>0</v>
      </c>
      <c r="AI115" s="10">
        <f t="shared" si="6"/>
        <v>91.095138888888883</v>
      </c>
      <c r="AJ115" s="11" t="str">
        <f t="shared" si="7"/>
        <v>2186</v>
      </c>
      <c r="AK115" t="s">
        <v>2192</v>
      </c>
      <c r="AL115" s="11">
        <f t="shared" si="8"/>
        <v>2186</v>
      </c>
    </row>
    <row r="116" spans="1:38" x14ac:dyDescent="0.3">
      <c r="A116" t="s">
        <v>338</v>
      </c>
      <c r="B116" t="s">
        <v>339</v>
      </c>
      <c r="C116">
        <v>14728</v>
      </c>
      <c r="D116" t="s">
        <v>77</v>
      </c>
      <c r="E116" t="s">
        <v>72</v>
      </c>
      <c r="F116" t="s">
        <v>33</v>
      </c>
      <c r="G116" t="s">
        <v>34</v>
      </c>
      <c r="H116" t="s">
        <v>35</v>
      </c>
      <c r="I116" t="s">
        <v>36</v>
      </c>
      <c r="L116" t="s">
        <v>37</v>
      </c>
      <c r="M116" t="s">
        <v>72</v>
      </c>
      <c r="N116" t="s">
        <v>73</v>
      </c>
      <c r="O116" t="s">
        <v>39</v>
      </c>
      <c r="P116" t="s">
        <v>39</v>
      </c>
      <c r="Q116" s="1">
        <v>43244.625</v>
      </c>
      <c r="R116" s="1">
        <v>43335.818749999999</v>
      </c>
      <c r="S116" s="1">
        <v>43470.491666666669</v>
      </c>
      <c r="T116" s="1">
        <v>43335.818749999999</v>
      </c>
      <c r="U116" t="s">
        <v>312</v>
      </c>
      <c r="V116" t="s">
        <v>52</v>
      </c>
      <c r="W116" t="s">
        <v>56</v>
      </c>
      <c r="AA116" s="2">
        <v>91.193750000000009</v>
      </c>
      <c r="AB116" s="2">
        <v>91.193750000000009</v>
      </c>
      <c r="AD116" s="3">
        <v>43244</v>
      </c>
      <c r="AG116" s="3">
        <v>42931</v>
      </c>
      <c r="AH116">
        <v>0</v>
      </c>
      <c r="AI116" s="10">
        <f t="shared" si="6"/>
        <v>91.193750000000009</v>
      </c>
      <c r="AJ116" s="11" t="str">
        <f t="shared" si="7"/>
        <v>2188</v>
      </c>
      <c r="AK116" t="s">
        <v>2193</v>
      </c>
      <c r="AL116" s="11">
        <f t="shared" si="8"/>
        <v>2188</v>
      </c>
    </row>
    <row r="117" spans="1:38" x14ac:dyDescent="0.3">
      <c r="A117" t="s">
        <v>340</v>
      </c>
      <c r="B117" t="s">
        <v>341</v>
      </c>
      <c r="C117">
        <v>14721</v>
      </c>
      <c r="D117" t="s">
        <v>77</v>
      </c>
      <c r="E117" t="s">
        <v>72</v>
      </c>
      <c r="F117" t="s">
        <v>33</v>
      </c>
      <c r="G117" t="s">
        <v>34</v>
      </c>
      <c r="H117" t="s">
        <v>35</v>
      </c>
      <c r="I117" t="s">
        <v>36</v>
      </c>
      <c r="L117" t="s">
        <v>37</v>
      </c>
      <c r="M117" t="s">
        <v>72</v>
      </c>
      <c r="N117" t="s">
        <v>73</v>
      </c>
      <c r="O117" t="s">
        <v>39</v>
      </c>
      <c r="P117" t="s">
        <v>39</v>
      </c>
      <c r="Q117" s="1">
        <v>43241.629861111112</v>
      </c>
      <c r="R117" s="1">
        <v>43335.819444444445</v>
      </c>
      <c r="S117" s="1">
        <v>43470.491666666669</v>
      </c>
      <c r="T117" s="1">
        <v>43335.819444444445</v>
      </c>
      <c r="V117" t="s">
        <v>52</v>
      </c>
      <c r="W117" t="s">
        <v>56</v>
      </c>
      <c r="AA117" s="2">
        <v>94.189583333333346</v>
      </c>
      <c r="AB117" s="2">
        <v>94.189583333333346</v>
      </c>
      <c r="AD117" s="3">
        <v>43241</v>
      </c>
      <c r="AG117" s="3">
        <v>42932</v>
      </c>
      <c r="AH117">
        <v>0</v>
      </c>
      <c r="AI117" s="10">
        <f t="shared" si="6"/>
        <v>94.189583333333346</v>
      </c>
      <c r="AJ117" s="11" t="str">
        <f t="shared" si="7"/>
        <v>2260</v>
      </c>
      <c r="AK117" t="s">
        <v>2194</v>
      </c>
      <c r="AL117" s="11">
        <f t="shared" si="8"/>
        <v>2260</v>
      </c>
    </row>
    <row r="118" spans="1:38" x14ac:dyDescent="0.3">
      <c r="A118" t="s">
        <v>342</v>
      </c>
      <c r="B118" t="s">
        <v>343</v>
      </c>
      <c r="C118">
        <v>14719</v>
      </c>
      <c r="D118" t="s">
        <v>31</v>
      </c>
      <c r="E118" t="s">
        <v>72</v>
      </c>
      <c r="F118" t="s">
        <v>33</v>
      </c>
      <c r="G118" t="s">
        <v>34</v>
      </c>
      <c r="H118" t="s">
        <v>35</v>
      </c>
      <c r="I118" t="s">
        <v>36</v>
      </c>
      <c r="L118" t="s">
        <v>37</v>
      </c>
      <c r="M118" t="s">
        <v>72</v>
      </c>
      <c r="N118" t="s">
        <v>176</v>
      </c>
      <c r="O118" t="s">
        <v>39</v>
      </c>
      <c r="P118" t="s">
        <v>39</v>
      </c>
      <c r="Q118" s="1">
        <v>43241.484027777777</v>
      </c>
      <c r="R118" s="1">
        <v>43251.656944444447</v>
      </c>
      <c r="S118" s="1">
        <v>43470.491666666669</v>
      </c>
      <c r="T118" s="1">
        <v>43251.656944444447</v>
      </c>
      <c r="U118" t="s">
        <v>344</v>
      </c>
      <c r="V118" t="s">
        <v>41</v>
      </c>
      <c r="W118" t="s">
        <v>65</v>
      </c>
      <c r="X118" t="s">
        <v>41</v>
      </c>
      <c r="AA118" s="2">
        <v>10.172916666666667</v>
      </c>
      <c r="AB118" s="2">
        <v>10.172916666666667</v>
      </c>
      <c r="AD118" s="3">
        <v>43241</v>
      </c>
      <c r="AG118" s="3">
        <v>42933</v>
      </c>
      <c r="AH118">
        <v>1</v>
      </c>
      <c r="AI118" s="10">
        <f t="shared" si="6"/>
        <v>10.172916666666667</v>
      </c>
      <c r="AJ118" s="11" t="str">
        <f t="shared" si="7"/>
        <v>244</v>
      </c>
      <c r="AK118" t="s">
        <v>2195</v>
      </c>
      <c r="AL118" s="11">
        <f t="shared" si="8"/>
        <v>244</v>
      </c>
    </row>
    <row r="119" spans="1:38" x14ac:dyDescent="0.3">
      <c r="A119" t="s">
        <v>345</v>
      </c>
      <c r="B119" t="s">
        <v>346</v>
      </c>
      <c r="C119">
        <v>14716</v>
      </c>
      <c r="D119" t="s">
        <v>77</v>
      </c>
      <c r="E119" t="s">
        <v>72</v>
      </c>
      <c r="F119" t="s">
        <v>33</v>
      </c>
      <c r="G119" t="s">
        <v>34</v>
      </c>
      <c r="H119" t="s">
        <v>35</v>
      </c>
      <c r="I119" t="s">
        <v>36</v>
      </c>
      <c r="L119" t="s">
        <v>37</v>
      </c>
      <c r="M119" t="s">
        <v>72</v>
      </c>
      <c r="N119" t="s">
        <v>73</v>
      </c>
      <c r="O119" t="s">
        <v>39</v>
      </c>
      <c r="P119" t="s">
        <v>39</v>
      </c>
      <c r="Q119" s="1">
        <v>43237.69027777778</v>
      </c>
      <c r="R119" s="1">
        <v>43238.585416666669</v>
      </c>
      <c r="S119" s="1">
        <v>43470.491666666669</v>
      </c>
      <c r="T119" s="1">
        <v>43238.585416666669</v>
      </c>
      <c r="U119" t="s">
        <v>347</v>
      </c>
      <c r="V119" t="s">
        <v>52</v>
      </c>
      <c r="W119" t="s">
        <v>69</v>
      </c>
      <c r="AA119" s="4">
        <v>0.89513888888888893</v>
      </c>
      <c r="AB119" s="4">
        <v>0.89513888888888893</v>
      </c>
      <c r="AD119" s="3">
        <v>43237</v>
      </c>
      <c r="AG119" s="3">
        <v>42934</v>
      </c>
      <c r="AH119">
        <v>1</v>
      </c>
      <c r="AI119" s="10">
        <f t="shared" si="6"/>
        <v>0.89513888888888893</v>
      </c>
      <c r="AJ119" s="11" t="str">
        <f t="shared" si="7"/>
        <v>21</v>
      </c>
      <c r="AK119" t="s">
        <v>2088</v>
      </c>
      <c r="AL119" s="11">
        <f t="shared" si="8"/>
        <v>21</v>
      </c>
    </row>
    <row r="120" spans="1:38" x14ac:dyDescent="0.3">
      <c r="A120" t="s">
        <v>348</v>
      </c>
      <c r="B120" t="s">
        <v>349</v>
      </c>
      <c r="C120">
        <v>14715</v>
      </c>
      <c r="D120" t="s">
        <v>77</v>
      </c>
      <c r="E120" t="s">
        <v>72</v>
      </c>
      <c r="F120" t="s">
        <v>33</v>
      </c>
      <c r="G120" t="s">
        <v>34</v>
      </c>
      <c r="H120" t="s">
        <v>35</v>
      </c>
      <c r="I120" t="s">
        <v>36</v>
      </c>
      <c r="L120" t="s">
        <v>37</v>
      </c>
      <c r="M120" t="s">
        <v>72</v>
      </c>
      <c r="N120" t="s">
        <v>73</v>
      </c>
      <c r="O120" t="s">
        <v>39</v>
      </c>
      <c r="P120" t="s">
        <v>39</v>
      </c>
      <c r="Q120" s="1">
        <v>43237.658333333333</v>
      </c>
      <c r="R120" s="1">
        <v>43335.819444444445</v>
      </c>
      <c r="S120" s="1">
        <v>43470.491666666669</v>
      </c>
      <c r="T120" s="1">
        <v>43335.819444444445</v>
      </c>
      <c r="U120" t="s">
        <v>347</v>
      </c>
      <c r="V120" t="s">
        <v>52</v>
      </c>
      <c r="W120" t="s">
        <v>69</v>
      </c>
      <c r="AA120" s="2">
        <v>98.161111111111111</v>
      </c>
      <c r="AB120" s="2">
        <v>98.161111111111111</v>
      </c>
      <c r="AD120" s="3">
        <v>43237</v>
      </c>
      <c r="AG120" s="3">
        <v>42935</v>
      </c>
      <c r="AH120">
        <v>0</v>
      </c>
      <c r="AI120" s="10">
        <f t="shared" si="6"/>
        <v>98.161111111111111</v>
      </c>
      <c r="AJ120" s="11" t="str">
        <f t="shared" si="7"/>
        <v>2355</v>
      </c>
      <c r="AK120" t="s">
        <v>2196</v>
      </c>
      <c r="AL120" s="11">
        <f t="shared" si="8"/>
        <v>2355</v>
      </c>
    </row>
    <row r="121" spans="1:38" x14ac:dyDescent="0.3">
      <c r="A121" t="s">
        <v>350</v>
      </c>
      <c r="B121" t="s">
        <v>351</v>
      </c>
      <c r="C121">
        <v>14712</v>
      </c>
      <c r="D121" t="s">
        <v>31</v>
      </c>
      <c r="E121" t="s">
        <v>72</v>
      </c>
      <c r="F121" t="s">
        <v>33</v>
      </c>
      <c r="G121" t="s">
        <v>34</v>
      </c>
      <c r="H121" t="s">
        <v>35</v>
      </c>
      <c r="I121" t="s">
        <v>36</v>
      </c>
      <c r="L121" t="s">
        <v>63</v>
      </c>
      <c r="M121" t="s">
        <v>72</v>
      </c>
      <c r="N121" t="s">
        <v>118</v>
      </c>
      <c r="O121" t="s">
        <v>39</v>
      </c>
      <c r="P121" t="s">
        <v>39</v>
      </c>
      <c r="Q121" s="1">
        <v>43236.648611111108</v>
      </c>
      <c r="R121" s="1">
        <v>43450.589583333334</v>
      </c>
      <c r="S121" s="1">
        <v>43470.491666666669</v>
      </c>
      <c r="T121" s="1">
        <v>43450.589583333334</v>
      </c>
      <c r="U121" t="s">
        <v>347</v>
      </c>
      <c r="V121" t="s">
        <v>52</v>
      </c>
      <c r="AA121" s="2">
        <v>213.9409722222222</v>
      </c>
      <c r="AB121" s="2">
        <v>213.9409722222222</v>
      </c>
      <c r="AD121" s="3">
        <v>43236</v>
      </c>
      <c r="AG121" s="3">
        <v>42936</v>
      </c>
      <c r="AH121">
        <v>0</v>
      </c>
      <c r="AI121" s="10">
        <f t="shared" si="6"/>
        <v>213.9409722222222</v>
      </c>
      <c r="AJ121" s="11" t="str">
        <f t="shared" si="7"/>
        <v>5134</v>
      </c>
      <c r="AK121" t="s">
        <v>2197</v>
      </c>
      <c r="AL121" s="11">
        <f t="shared" si="8"/>
        <v>5134</v>
      </c>
    </row>
    <row r="122" spans="1:38" x14ac:dyDescent="0.3">
      <c r="A122" t="s">
        <v>352</v>
      </c>
      <c r="B122" t="s">
        <v>353</v>
      </c>
      <c r="C122">
        <v>14711</v>
      </c>
      <c r="D122" t="s">
        <v>31</v>
      </c>
      <c r="E122" t="s">
        <v>72</v>
      </c>
      <c r="F122" t="s">
        <v>33</v>
      </c>
      <c r="G122" t="s">
        <v>34</v>
      </c>
      <c r="H122" t="s">
        <v>35</v>
      </c>
      <c r="I122" t="s">
        <v>36</v>
      </c>
      <c r="L122" t="s">
        <v>63</v>
      </c>
      <c r="M122" t="s">
        <v>72</v>
      </c>
      <c r="N122" t="s">
        <v>118</v>
      </c>
      <c r="O122" t="s">
        <v>39</v>
      </c>
      <c r="P122" t="s">
        <v>39</v>
      </c>
      <c r="Q122" s="1">
        <v>43236.621527777781</v>
      </c>
      <c r="R122" s="1">
        <v>43412.544444444444</v>
      </c>
      <c r="S122" s="1">
        <v>43470.491666666669</v>
      </c>
      <c r="T122" s="1">
        <v>43412.544444444444</v>
      </c>
      <c r="U122" t="s">
        <v>347</v>
      </c>
      <c r="V122" t="s">
        <v>52</v>
      </c>
      <c r="W122" t="s">
        <v>42</v>
      </c>
      <c r="AA122" s="2">
        <v>175.92291666666665</v>
      </c>
      <c r="AB122" s="2">
        <v>175.92291666666665</v>
      </c>
      <c r="AD122" s="3">
        <v>43236</v>
      </c>
      <c r="AG122" s="3">
        <v>42937</v>
      </c>
      <c r="AH122">
        <v>0</v>
      </c>
      <c r="AI122" s="10">
        <f t="shared" si="6"/>
        <v>175.92291666666665</v>
      </c>
      <c r="AJ122" s="11" t="str">
        <f t="shared" si="7"/>
        <v>4222</v>
      </c>
      <c r="AK122" t="s">
        <v>2198</v>
      </c>
      <c r="AL122" s="11">
        <f t="shared" si="8"/>
        <v>4222</v>
      </c>
    </row>
    <row r="123" spans="1:38" x14ac:dyDescent="0.3">
      <c r="A123" t="s">
        <v>354</v>
      </c>
      <c r="B123" t="s">
        <v>355</v>
      </c>
      <c r="C123">
        <v>14701</v>
      </c>
      <c r="D123" t="s">
        <v>93</v>
      </c>
      <c r="E123" t="s">
        <v>72</v>
      </c>
      <c r="F123" t="s">
        <v>33</v>
      </c>
      <c r="G123" t="s">
        <v>34</v>
      </c>
      <c r="H123" t="s">
        <v>35</v>
      </c>
      <c r="I123" t="s">
        <v>36</v>
      </c>
      <c r="L123" t="s">
        <v>37</v>
      </c>
      <c r="M123" t="s">
        <v>72</v>
      </c>
      <c r="N123" t="s">
        <v>38</v>
      </c>
      <c r="O123" t="s">
        <v>39</v>
      </c>
      <c r="P123" t="s">
        <v>39</v>
      </c>
      <c r="Q123" s="1">
        <v>43230.579861111109</v>
      </c>
      <c r="R123" s="1">
        <v>43249.706250000003</v>
      </c>
      <c r="S123" s="1">
        <v>43470.491666666669</v>
      </c>
      <c r="T123" s="1">
        <v>43249.706250000003</v>
      </c>
      <c r="V123" t="s">
        <v>41</v>
      </c>
      <c r="W123" t="s">
        <v>41</v>
      </c>
      <c r="AA123" s="2">
        <v>19.12638888888889</v>
      </c>
      <c r="AB123" s="2">
        <v>19.12638888888889</v>
      </c>
      <c r="AD123" s="3">
        <v>43230</v>
      </c>
      <c r="AG123" s="3">
        <v>42938</v>
      </c>
      <c r="AH123">
        <v>0</v>
      </c>
      <c r="AI123" s="10">
        <f t="shared" si="6"/>
        <v>19.12638888888889</v>
      </c>
      <c r="AJ123" s="11" t="str">
        <f t="shared" si="7"/>
        <v>459</v>
      </c>
      <c r="AK123" t="s">
        <v>2199</v>
      </c>
      <c r="AL123" s="11">
        <f t="shared" si="8"/>
        <v>459</v>
      </c>
    </row>
    <row r="124" spans="1:38" x14ac:dyDescent="0.3">
      <c r="A124" t="s">
        <v>356</v>
      </c>
      <c r="B124" t="s">
        <v>357</v>
      </c>
      <c r="C124">
        <v>14696</v>
      </c>
      <c r="D124" t="s">
        <v>31</v>
      </c>
      <c r="E124" t="s">
        <v>72</v>
      </c>
      <c r="F124" t="s">
        <v>33</v>
      </c>
      <c r="G124" t="s">
        <v>34</v>
      </c>
      <c r="H124" t="s">
        <v>35</v>
      </c>
      <c r="I124" t="s">
        <v>36</v>
      </c>
      <c r="L124" t="s">
        <v>37</v>
      </c>
      <c r="M124" t="s">
        <v>72</v>
      </c>
      <c r="N124" t="s">
        <v>38</v>
      </c>
      <c r="O124" t="s">
        <v>39</v>
      </c>
      <c r="P124" t="s">
        <v>39</v>
      </c>
      <c r="Q124" s="1">
        <v>43224.683333333334</v>
      </c>
      <c r="R124" s="1">
        <v>43335.820138888892</v>
      </c>
      <c r="S124" s="1">
        <v>43470.491666666669</v>
      </c>
      <c r="T124" s="1">
        <v>43335.820138888892</v>
      </c>
      <c r="U124" t="s">
        <v>358</v>
      </c>
      <c r="V124" t="s">
        <v>41</v>
      </c>
      <c r="W124" t="s">
        <v>41</v>
      </c>
      <c r="X124" t="s">
        <v>56</v>
      </c>
      <c r="AA124" s="2">
        <v>111.13680555555555</v>
      </c>
      <c r="AB124" s="2">
        <v>111.13680555555555</v>
      </c>
      <c r="AD124" s="3">
        <v>43224</v>
      </c>
      <c r="AG124" s="3">
        <v>42939</v>
      </c>
      <c r="AH124">
        <v>0</v>
      </c>
      <c r="AI124" s="10">
        <f t="shared" si="6"/>
        <v>111.13680555555555</v>
      </c>
      <c r="AJ124" s="11" t="str">
        <f t="shared" si="7"/>
        <v>2667</v>
      </c>
      <c r="AK124" t="s">
        <v>2200</v>
      </c>
      <c r="AL124" s="11">
        <f t="shared" si="8"/>
        <v>2667</v>
      </c>
    </row>
    <row r="125" spans="1:38" x14ac:dyDescent="0.3">
      <c r="A125" t="s">
        <v>359</v>
      </c>
      <c r="B125" t="s">
        <v>360</v>
      </c>
      <c r="C125">
        <v>14692</v>
      </c>
      <c r="D125" t="s">
        <v>31</v>
      </c>
      <c r="E125" t="s">
        <v>72</v>
      </c>
      <c r="F125" t="s">
        <v>33</v>
      </c>
      <c r="G125" t="s">
        <v>34</v>
      </c>
      <c r="H125" t="s">
        <v>35</v>
      </c>
      <c r="I125" t="s">
        <v>36</v>
      </c>
      <c r="L125" t="s">
        <v>37</v>
      </c>
      <c r="M125" t="s">
        <v>72</v>
      </c>
      <c r="N125" t="s">
        <v>38</v>
      </c>
      <c r="O125" t="s">
        <v>39</v>
      </c>
      <c r="P125" t="s">
        <v>39</v>
      </c>
      <c r="Q125" s="1">
        <v>43223.574999999997</v>
      </c>
      <c r="R125" s="1">
        <v>43251.477777777778</v>
      </c>
      <c r="S125" s="1">
        <v>43470.491666666669</v>
      </c>
      <c r="T125" s="1">
        <v>43251.477777777778</v>
      </c>
      <c r="U125" t="s">
        <v>361</v>
      </c>
      <c r="V125" t="s">
        <v>41</v>
      </c>
      <c r="W125" t="s">
        <v>41</v>
      </c>
      <c r="X125" t="s">
        <v>56</v>
      </c>
      <c r="AA125" s="2">
        <v>27.902777777777775</v>
      </c>
      <c r="AB125" s="2">
        <v>27.902777777777775</v>
      </c>
      <c r="AD125" s="3">
        <v>43223</v>
      </c>
      <c r="AG125" s="3">
        <v>42940</v>
      </c>
      <c r="AH125">
        <v>2</v>
      </c>
      <c r="AI125" s="10">
        <f t="shared" si="6"/>
        <v>27.902777777777775</v>
      </c>
      <c r="AJ125" s="11" t="str">
        <f t="shared" si="7"/>
        <v>669</v>
      </c>
      <c r="AK125" t="s">
        <v>2201</v>
      </c>
      <c r="AL125" s="11">
        <f t="shared" si="8"/>
        <v>669</v>
      </c>
    </row>
    <row r="126" spans="1:38" x14ac:dyDescent="0.3">
      <c r="A126" t="s">
        <v>362</v>
      </c>
      <c r="B126" t="s">
        <v>363</v>
      </c>
      <c r="C126">
        <v>14680</v>
      </c>
      <c r="D126" t="s">
        <v>31</v>
      </c>
      <c r="E126" t="s">
        <v>72</v>
      </c>
      <c r="F126" t="s">
        <v>33</v>
      </c>
      <c r="G126" t="s">
        <v>34</v>
      </c>
      <c r="H126" t="s">
        <v>35</v>
      </c>
      <c r="I126" t="s">
        <v>36</v>
      </c>
      <c r="L126" t="s">
        <v>37</v>
      </c>
      <c r="M126" t="s">
        <v>72</v>
      </c>
      <c r="N126" t="s">
        <v>145</v>
      </c>
      <c r="O126" t="s">
        <v>39</v>
      </c>
      <c r="P126" t="s">
        <v>39</v>
      </c>
      <c r="Q126" s="1">
        <v>43217.504861111112</v>
      </c>
      <c r="R126" s="1">
        <v>43269.718055555553</v>
      </c>
      <c r="S126" s="1">
        <v>43470.491666666669</v>
      </c>
      <c r="T126" s="1">
        <v>43269.718055555553</v>
      </c>
      <c r="U126" t="s">
        <v>364</v>
      </c>
      <c r="V126" t="s">
        <v>52</v>
      </c>
      <c r="W126" t="s">
        <v>154</v>
      </c>
      <c r="AA126" s="2">
        <v>52.21319444444444</v>
      </c>
      <c r="AB126" s="2">
        <v>52.21319444444444</v>
      </c>
      <c r="AD126" s="3">
        <v>43217</v>
      </c>
      <c r="AG126" s="3">
        <v>42941</v>
      </c>
      <c r="AH126">
        <v>0</v>
      </c>
      <c r="AI126" s="10">
        <f t="shared" si="6"/>
        <v>52.21319444444444</v>
      </c>
      <c r="AJ126" s="11" t="str">
        <f t="shared" si="7"/>
        <v>1253</v>
      </c>
      <c r="AK126" t="s">
        <v>2202</v>
      </c>
      <c r="AL126" s="11">
        <f t="shared" si="8"/>
        <v>1253</v>
      </c>
    </row>
    <row r="127" spans="1:38" x14ac:dyDescent="0.3">
      <c r="A127" t="s">
        <v>365</v>
      </c>
      <c r="B127" t="s">
        <v>366</v>
      </c>
      <c r="C127">
        <v>14679</v>
      </c>
      <c r="D127" t="s">
        <v>77</v>
      </c>
      <c r="E127" t="s">
        <v>72</v>
      </c>
      <c r="F127" t="s">
        <v>33</v>
      </c>
      <c r="G127" t="s">
        <v>34</v>
      </c>
      <c r="H127" t="s">
        <v>35</v>
      </c>
      <c r="I127" t="s">
        <v>36</v>
      </c>
      <c r="L127" t="s">
        <v>37</v>
      </c>
      <c r="M127" t="s">
        <v>72</v>
      </c>
      <c r="N127" t="s">
        <v>73</v>
      </c>
      <c r="O127" t="s">
        <v>145</v>
      </c>
      <c r="P127" t="s">
        <v>145</v>
      </c>
      <c r="Q127" s="1">
        <v>43216.734027777777</v>
      </c>
      <c r="R127" s="1">
        <v>43216.772222222222</v>
      </c>
      <c r="S127" s="1">
        <v>43470.491666666669</v>
      </c>
      <c r="T127" s="1">
        <v>43216.772222222222</v>
      </c>
      <c r="V127" t="s">
        <v>52</v>
      </c>
      <c r="AA127" s="4">
        <v>3.8194444444444441E-2</v>
      </c>
      <c r="AB127" s="4">
        <v>3.8194444444444441E-2</v>
      </c>
      <c r="AD127" s="3">
        <v>43216</v>
      </c>
      <c r="AG127" s="3">
        <v>42942</v>
      </c>
      <c r="AH127">
        <v>0</v>
      </c>
      <c r="AI127" s="10">
        <f t="shared" si="6"/>
        <v>3.8194444444444441E-2</v>
      </c>
      <c r="AJ127" s="11" t="str">
        <f t="shared" si="7"/>
        <v>0</v>
      </c>
      <c r="AK127" t="s">
        <v>2118</v>
      </c>
      <c r="AL127" s="11">
        <f t="shared" si="8"/>
        <v>0</v>
      </c>
    </row>
    <row r="128" spans="1:38" x14ac:dyDescent="0.3">
      <c r="A128" t="s">
        <v>367</v>
      </c>
      <c r="B128" t="s">
        <v>368</v>
      </c>
      <c r="C128">
        <v>14676</v>
      </c>
      <c r="D128" t="s">
        <v>31</v>
      </c>
      <c r="E128" t="s">
        <v>72</v>
      </c>
      <c r="F128" t="s">
        <v>33</v>
      </c>
      <c r="G128" t="s">
        <v>34</v>
      </c>
      <c r="H128" t="s">
        <v>35</v>
      </c>
      <c r="I128" t="s">
        <v>36</v>
      </c>
      <c r="L128" t="s">
        <v>63</v>
      </c>
      <c r="M128" t="s">
        <v>72</v>
      </c>
      <c r="N128" t="s">
        <v>145</v>
      </c>
      <c r="O128" t="s">
        <v>39</v>
      </c>
      <c r="P128" t="s">
        <v>39</v>
      </c>
      <c r="Q128" s="1">
        <v>43216.524305555555</v>
      </c>
      <c r="R128" s="1">
        <v>43217.505555555559</v>
      </c>
      <c r="S128" s="1">
        <v>43470.491666666669</v>
      </c>
      <c r="T128" s="1">
        <v>43217.505555555559</v>
      </c>
      <c r="U128" t="s">
        <v>369</v>
      </c>
      <c r="V128" t="s">
        <v>52</v>
      </c>
      <c r="W128" t="s">
        <v>154</v>
      </c>
      <c r="AA128" s="4">
        <v>0.98125000000000007</v>
      </c>
      <c r="AB128" s="4">
        <v>0.98125000000000007</v>
      </c>
      <c r="AD128" s="3">
        <v>43216</v>
      </c>
      <c r="AG128" s="3">
        <v>42943</v>
      </c>
      <c r="AH128">
        <v>0</v>
      </c>
      <c r="AI128" s="10">
        <f t="shared" si="6"/>
        <v>0.98125000000000007</v>
      </c>
      <c r="AJ128" s="11" t="str">
        <f t="shared" si="7"/>
        <v>23</v>
      </c>
      <c r="AK128" t="s">
        <v>2203</v>
      </c>
      <c r="AL128" s="11">
        <f t="shared" si="8"/>
        <v>23</v>
      </c>
    </row>
    <row r="129" spans="1:38" x14ac:dyDescent="0.3">
      <c r="A129" t="s">
        <v>370</v>
      </c>
      <c r="B129" t="s">
        <v>371</v>
      </c>
      <c r="C129">
        <v>14675</v>
      </c>
      <c r="D129" t="s">
        <v>31</v>
      </c>
      <c r="E129" t="s">
        <v>72</v>
      </c>
      <c r="F129" t="s">
        <v>33</v>
      </c>
      <c r="G129" t="s">
        <v>34</v>
      </c>
      <c r="H129" t="s">
        <v>35</v>
      </c>
      <c r="I129" t="s">
        <v>36</v>
      </c>
      <c r="L129" t="s">
        <v>37</v>
      </c>
      <c r="M129" t="s">
        <v>72</v>
      </c>
      <c r="N129" t="s">
        <v>38</v>
      </c>
      <c r="O129" t="s">
        <v>39</v>
      </c>
      <c r="P129" t="s">
        <v>39</v>
      </c>
      <c r="Q129" s="1">
        <v>43216.408333333333</v>
      </c>
      <c r="R129" s="1">
        <v>43250.522222222222</v>
      </c>
      <c r="S129" s="1">
        <v>43470.491666666669</v>
      </c>
      <c r="T129" s="1">
        <v>43250.522222222222</v>
      </c>
      <c r="U129" t="s">
        <v>372</v>
      </c>
      <c r="V129" t="s">
        <v>41</v>
      </c>
      <c r="W129" t="s">
        <v>41</v>
      </c>
      <c r="X129" t="s">
        <v>56</v>
      </c>
      <c r="AA129" s="2">
        <v>34.113888888888887</v>
      </c>
      <c r="AB129" s="2">
        <v>34.113888888888887</v>
      </c>
      <c r="AD129" s="3">
        <v>43216</v>
      </c>
      <c r="AG129" s="3">
        <v>42944</v>
      </c>
      <c r="AH129">
        <v>0</v>
      </c>
      <c r="AI129" s="10">
        <f t="shared" si="6"/>
        <v>34.113888888888887</v>
      </c>
      <c r="AJ129" s="11" t="str">
        <f t="shared" si="7"/>
        <v>818</v>
      </c>
      <c r="AK129" t="s">
        <v>2204</v>
      </c>
      <c r="AL129" s="11">
        <f t="shared" si="8"/>
        <v>818</v>
      </c>
    </row>
    <row r="130" spans="1:38" x14ac:dyDescent="0.3">
      <c r="A130" t="s">
        <v>373</v>
      </c>
      <c r="B130" t="s">
        <v>374</v>
      </c>
      <c r="C130">
        <v>14670</v>
      </c>
      <c r="D130" t="s">
        <v>93</v>
      </c>
      <c r="E130" t="s">
        <v>72</v>
      </c>
      <c r="F130" t="s">
        <v>33</v>
      </c>
      <c r="G130" t="s">
        <v>34</v>
      </c>
      <c r="H130" t="s">
        <v>35</v>
      </c>
      <c r="I130" t="s">
        <v>36</v>
      </c>
      <c r="L130" t="s">
        <v>37</v>
      </c>
      <c r="M130" t="s">
        <v>72</v>
      </c>
      <c r="N130" t="s">
        <v>176</v>
      </c>
      <c r="O130" t="s">
        <v>78</v>
      </c>
      <c r="P130" t="s">
        <v>78</v>
      </c>
      <c r="Q130" s="1">
        <v>43214.520138888889</v>
      </c>
      <c r="R130" s="1">
        <v>43290.436805555553</v>
      </c>
      <c r="S130" s="1">
        <v>43470.491666666669</v>
      </c>
      <c r="T130" s="1">
        <v>43290.436805555553</v>
      </c>
      <c r="U130">
        <v>7.1</v>
      </c>
      <c r="V130" t="s">
        <v>52</v>
      </c>
      <c r="W130" t="s">
        <v>74</v>
      </c>
      <c r="AA130" s="2">
        <v>75.916666666666671</v>
      </c>
      <c r="AB130" s="2">
        <v>75.916666666666671</v>
      </c>
      <c r="AD130" s="3">
        <v>43214</v>
      </c>
      <c r="AG130" s="3">
        <v>42945</v>
      </c>
      <c r="AH130">
        <v>0</v>
      </c>
      <c r="AI130" s="10">
        <f t="shared" si="6"/>
        <v>75.916666666666671</v>
      </c>
      <c r="AJ130" s="11" t="str">
        <f t="shared" si="7"/>
        <v>1822</v>
      </c>
      <c r="AK130" t="s">
        <v>2205</v>
      </c>
      <c r="AL130" s="11">
        <f t="shared" si="8"/>
        <v>1822</v>
      </c>
    </row>
    <row r="131" spans="1:38" x14ac:dyDescent="0.3">
      <c r="A131" t="s">
        <v>375</v>
      </c>
      <c r="B131" t="s">
        <v>376</v>
      </c>
      <c r="C131">
        <v>14667</v>
      </c>
      <c r="D131" t="s">
        <v>31</v>
      </c>
      <c r="E131" t="s">
        <v>72</v>
      </c>
      <c r="F131" t="s">
        <v>33</v>
      </c>
      <c r="G131" t="s">
        <v>34</v>
      </c>
      <c r="H131" t="s">
        <v>35</v>
      </c>
      <c r="I131" t="s">
        <v>36</v>
      </c>
      <c r="L131" t="s">
        <v>37</v>
      </c>
      <c r="M131" t="s">
        <v>72</v>
      </c>
      <c r="N131" t="s">
        <v>38</v>
      </c>
      <c r="O131" t="s">
        <v>39</v>
      </c>
      <c r="P131" t="s">
        <v>39</v>
      </c>
      <c r="Q131" s="1">
        <v>43213.654166666667</v>
      </c>
      <c r="R131" s="1">
        <v>43223.493055555555</v>
      </c>
      <c r="S131" s="1">
        <v>43470.491666666669</v>
      </c>
      <c r="T131" s="1">
        <v>43223.493055555555</v>
      </c>
      <c r="U131" t="s">
        <v>372</v>
      </c>
      <c r="V131" t="s">
        <v>41</v>
      </c>
      <c r="W131" t="s">
        <v>41</v>
      </c>
      <c r="AA131" s="2">
        <v>9.8388888888888886</v>
      </c>
      <c r="AB131" s="2">
        <v>9.8388888888888886</v>
      </c>
      <c r="AD131" s="3">
        <v>43213</v>
      </c>
      <c r="AG131" s="3">
        <v>42946</v>
      </c>
      <c r="AH131">
        <v>0</v>
      </c>
      <c r="AI131" s="10">
        <f t="shared" ref="AI131:AI194" si="9">AA131</f>
        <v>9.8388888888888886</v>
      </c>
      <c r="AJ131" s="11" t="str">
        <f t="shared" ref="AJ131:AJ194" si="10">TEXT(AI131,"[h]")</f>
        <v>236</v>
      </c>
      <c r="AK131" t="s">
        <v>2206</v>
      </c>
      <c r="AL131" s="11">
        <f t="shared" ref="AL131:AL194" si="11">VALUE(AK131)</f>
        <v>236</v>
      </c>
    </row>
    <row r="132" spans="1:38" x14ac:dyDescent="0.3">
      <c r="A132" t="s">
        <v>377</v>
      </c>
      <c r="B132" t="s">
        <v>378</v>
      </c>
      <c r="C132">
        <v>14664</v>
      </c>
      <c r="D132" t="s">
        <v>93</v>
      </c>
      <c r="E132" t="s">
        <v>72</v>
      </c>
      <c r="F132" t="s">
        <v>33</v>
      </c>
      <c r="G132" t="s">
        <v>34</v>
      </c>
      <c r="H132" t="s">
        <v>35</v>
      </c>
      <c r="I132" t="s">
        <v>36</v>
      </c>
      <c r="L132" t="s">
        <v>37</v>
      </c>
      <c r="M132" t="s">
        <v>72</v>
      </c>
      <c r="N132" t="s">
        <v>118</v>
      </c>
      <c r="O132" t="s">
        <v>78</v>
      </c>
      <c r="P132" t="s">
        <v>78</v>
      </c>
      <c r="Q132" s="1">
        <v>43213.602083333331</v>
      </c>
      <c r="R132" s="1">
        <v>43272.584027777775</v>
      </c>
      <c r="S132" s="1">
        <v>43470.491666666669</v>
      </c>
      <c r="T132" s="1">
        <v>43272.584027777775</v>
      </c>
      <c r="U132">
        <v>7.1</v>
      </c>
      <c r="V132" t="s">
        <v>52</v>
      </c>
      <c r="W132" t="s">
        <v>42</v>
      </c>
      <c r="AA132" s="2">
        <v>58.981944444444444</v>
      </c>
      <c r="AB132" s="2">
        <v>58.981944444444444</v>
      </c>
      <c r="AD132" s="3">
        <v>43213</v>
      </c>
      <c r="AG132" s="3">
        <v>42947</v>
      </c>
      <c r="AH132">
        <v>1</v>
      </c>
      <c r="AI132" s="10">
        <f t="shared" si="9"/>
        <v>58.981944444444444</v>
      </c>
      <c r="AJ132" s="11" t="str">
        <f t="shared" si="10"/>
        <v>1415</v>
      </c>
      <c r="AK132" t="s">
        <v>2207</v>
      </c>
      <c r="AL132" s="11">
        <f t="shared" si="11"/>
        <v>1415</v>
      </c>
    </row>
    <row r="133" spans="1:38" x14ac:dyDescent="0.3">
      <c r="A133" t="s">
        <v>379</v>
      </c>
      <c r="B133" t="s">
        <v>380</v>
      </c>
      <c r="C133">
        <v>14663</v>
      </c>
      <c r="D133" t="s">
        <v>31</v>
      </c>
      <c r="E133" t="s">
        <v>72</v>
      </c>
      <c r="F133" t="s">
        <v>33</v>
      </c>
      <c r="G133" t="s">
        <v>34</v>
      </c>
      <c r="H133" t="s">
        <v>35</v>
      </c>
      <c r="I133" t="s">
        <v>36</v>
      </c>
      <c r="L133" t="s">
        <v>37</v>
      </c>
      <c r="M133" t="s">
        <v>72</v>
      </c>
      <c r="N133" t="s">
        <v>38</v>
      </c>
      <c r="O133" t="s">
        <v>39</v>
      </c>
      <c r="P133" t="s">
        <v>39</v>
      </c>
      <c r="Q133" s="1">
        <v>43213.568749999999</v>
      </c>
      <c r="R133" s="1">
        <v>43378.592361111114</v>
      </c>
      <c r="S133" s="1">
        <v>43470.491666666669</v>
      </c>
      <c r="T133" s="1">
        <v>43378.592361111114</v>
      </c>
      <c r="U133" t="s">
        <v>372</v>
      </c>
      <c r="V133" t="s">
        <v>41</v>
      </c>
      <c r="W133" t="s">
        <v>41</v>
      </c>
      <c r="AA133" s="2">
        <v>165.02361111111111</v>
      </c>
      <c r="AB133" s="2">
        <v>165.02361111111111</v>
      </c>
      <c r="AD133" s="3">
        <v>43213</v>
      </c>
      <c r="AG133" s="3">
        <v>42948</v>
      </c>
      <c r="AH133">
        <v>1</v>
      </c>
      <c r="AI133" s="10">
        <f t="shared" si="9"/>
        <v>165.02361111111111</v>
      </c>
      <c r="AJ133" s="11" t="str">
        <f t="shared" si="10"/>
        <v>3960</v>
      </c>
      <c r="AK133" t="s">
        <v>2208</v>
      </c>
      <c r="AL133" s="11">
        <f t="shared" si="11"/>
        <v>3960</v>
      </c>
    </row>
    <row r="134" spans="1:38" x14ac:dyDescent="0.3">
      <c r="A134" t="s">
        <v>381</v>
      </c>
      <c r="B134" t="s">
        <v>382</v>
      </c>
      <c r="C134">
        <v>14660</v>
      </c>
      <c r="D134" t="s">
        <v>31</v>
      </c>
      <c r="E134" t="s">
        <v>72</v>
      </c>
      <c r="F134" t="s">
        <v>33</v>
      </c>
      <c r="G134" t="s">
        <v>34</v>
      </c>
      <c r="H134" t="s">
        <v>35</v>
      </c>
      <c r="I134" t="s">
        <v>36</v>
      </c>
      <c r="L134" t="s">
        <v>37</v>
      </c>
      <c r="M134" t="s">
        <v>72</v>
      </c>
      <c r="N134" t="s">
        <v>38</v>
      </c>
      <c r="O134" t="s">
        <v>39</v>
      </c>
      <c r="P134" t="s">
        <v>39</v>
      </c>
      <c r="Q134" s="1">
        <v>43209.597916666666</v>
      </c>
      <c r="R134" s="1">
        <v>43250.520833333336</v>
      </c>
      <c r="S134" s="1">
        <v>43470.491666666669</v>
      </c>
      <c r="T134" s="1">
        <v>43250.520833333336</v>
      </c>
      <c r="U134" t="s">
        <v>383</v>
      </c>
      <c r="V134" t="s">
        <v>41</v>
      </c>
      <c r="W134" t="s">
        <v>41</v>
      </c>
      <c r="X134" t="s">
        <v>42</v>
      </c>
      <c r="AA134" s="2">
        <v>40.922916666666666</v>
      </c>
      <c r="AB134" s="2">
        <v>40.922916666666666</v>
      </c>
      <c r="AD134" s="3">
        <v>43209</v>
      </c>
      <c r="AG134" s="3">
        <v>42949</v>
      </c>
      <c r="AH134">
        <v>0</v>
      </c>
      <c r="AI134" s="10">
        <f t="shared" si="9"/>
        <v>40.922916666666666</v>
      </c>
      <c r="AJ134" s="11" t="str">
        <f t="shared" si="10"/>
        <v>982</v>
      </c>
      <c r="AK134" t="s">
        <v>2209</v>
      </c>
      <c r="AL134" s="11">
        <f t="shared" si="11"/>
        <v>982</v>
      </c>
    </row>
    <row r="135" spans="1:38" x14ac:dyDescent="0.3">
      <c r="A135" t="s">
        <v>384</v>
      </c>
      <c r="B135" t="s">
        <v>385</v>
      </c>
      <c r="C135">
        <v>14655</v>
      </c>
      <c r="D135" t="s">
        <v>31</v>
      </c>
      <c r="E135" t="s">
        <v>72</v>
      </c>
      <c r="F135" t="s">
        <v>33</v>
      </c>
      <c r="G135" t="s">
        <v>34</v>
      </c>
      <c r="H135" t="s">
        <v>35</v>
      </c>
      <c r="I135" t="s">
        <v>36</v>
      </c>
      <c r="L135" t="s">
        <v>37</v>
      </c>
      <c r="M135" t="s">
        <v>72</v>
      </c>
      <c r="N135" t="s">
        <v>38</v>
      </c>
      <c r="O135" t="s">
        <v>39</v>
      </c>
      <c r="P135" t="s">
        <v>39</v>
      </c>
      <c r="Q135" s="1">
        <v>43209.511805555558</v>
      </c>
      <c r="R135" s="1">
        <v>43269.722222222219</v>
      </c>
      <c r="S135" s="1">
        <v>43470.491666666669</v>
      </c>
      <c r="T135" s="1">
        <v>43269.722222222219</v>
      </c>
      <c r="U135" t="s">
        <v>383</v>
      </c>
      <c r="V135" t="s">
        <v>41</v>
      </c>
      <c r="W135" t="s">
        <v>154</v>
      </c>
      <c r="X135" t="s">
        <v>41</v>
      </c>
      <c r="AA135" s="2">
        <v>60.210416666666667</v>
      </c>
      <c r="AB135" s="2">
        <v>60.210416666666667</v>
      </c>
      <c r="AD135" s="3">
        <v>43209</v>
      </c>
      <c r="AG135" s="3">
        <v>42950</v>
      </c>
      <c r="AH135">
        <v>0</v>
      </c>
      <c r="AI135" s="10">
        <f t="shared" si="9"/>
        <v>60.210416666666667</v>
      </c>
      <c r="AJ135" s="11" t="str">
        <f t="shared" si="10"/>
        <v>1445</v>
      </c>
      <c r="AK135" t="s">
        <v>2210</v>
      </c>
      <c r="AL135" s="11">
        <f t="shared" si="11"/>
        <v>1445</v>
      </c>
    </row>
    <row r="136" spans="1:38" x14ac:dyDescent="0.3">
      <c r="A136" t="s">
        <v>386</v>
      </c>
      <c r="B136" t="s">
        <v>387</v>
      </c>
      <c r="C136">
        <v>14653</v>
      </c>
      <c r="D136" t="s">
        <v>31</v>
      </c>
      <c r="E136" t="s">
        <v>72</v>
      </c>
      <c r="F136" t="s">
        <v>33</v>
      </c>
      <c r="G136" t="s">
        <v>34</v>
      </c>
      <c r="H136" t="s">
        <v>35</v>
      </c>
      <c r="I136" t="s">
        <v>36</v>
      </c>
      <c r="L136" t="s">
        <v>37</v>
      </c>
      <c r="M136" t="s">
        <v>72</v>
      </c>
      <c r="N136" t="s">
        <v>38</v>
      </c>
      <c r="O136" t="s">
        <v>39</v>
      </c>
      <c r="P136" t="s">
        <v>39</v>
      </c>
      <c r="Q136" s="1">
        <v>43209.419444444444</v>
      </c>
      <c r="R136" s="1">
        <v>43210.529861111114</v>
      </c>
      <c r="S136" s="1">
        <v>43470.491666666669</v>
      </c>
      <c r="T136" s="1">
        <v>43210.529861111114</v>
      </c>
      <c r="U136" t="s">
        <v>383</v>
      </c>
      <c r="V136" t="s">
        <v>41</v>
      </c>
      <c r="W136" t="s">
        <v>41</v>
      </c>
      <c r="AA136" s="2">
        <v>1.1104166666666666</v>
      </c>
      <c r="AB136" s="2">
        <v>1.1104166666666666</v>
      </c>
      <c r="AD136" s="3">
        <v>43209</v>
      </c>
      <c r="AG136" s="3">
        <v>42951</v>
      </c>
      <c r="AH136">
        <v>0</v>
      </c>
      <c r="AI136" s="10">
        <f t="shared" si="9"/>
        <v>1.1104166666666666</v>
      </c>
      <c r="AJ136" s="11" t="str">
        <f t="shared" si="10"/>
        <v>26</v>
      </c>
      <c r="AK136" t="s">
        <v>2211</v>
      </c>
      <c r="AL136" s="11">
        <f t="shared" si="11"/>
        <v>26</v>
      </c>
    </row>
    <row r="137" spans="1:38" x14ac:dyDescent="0.3">
      <c r="A137" t="s">
        <v>388</v>
      </c>
      <c r="B137" t="s">
        <v>389</v>
      </c>
      <c r="C137">
        <v>14648</v>
      </c>
      <c r="D137" t="s">
        <v>31</v>
      </c>
      <c r="E137" t="s">
        <v>72</v>
      </c>
      <c r="F137" t="s">
        <v>33</v>
      </c>
      <c r="G137" t="s">
        <v>34</v>
      </c>
      <c r="H137" t="s">
        <v>35</v>
      </c>
      <c r="I137" t="s">
        <v>36</v>
      </c>
      <c r="L137" t="s">
        <v>37</v>
      </c>
      <c r="M137" t="s">
        <v>72</v>
      </c>
      <c r="N137" t="s">
        <v>145</v>
      </c>
      <c r="O137" t="s">
        <v>106</v>
      </c>
      <c r="P137" t="s">
        <v>106</v>
      </c>
      <c r="Q137" s="1">
        <v>43208.576388888891</v>
      </c>
      <c r="R137" s="1">
        <v>43357.595833333333</v>
      </c>
      <c r="S137" s="1">
        <v>43470.491666666669</v>
      </c>
      <c r="T137" s="1">
        <v>43357.595833333333</v>
      </c>
      <c r="V137" t="s">
        <v>52</v>
      </c>
      <c r="W137" t="s">
        <v>154</v>
      </c>
      <c r="X137" t="s">
        <v>69</v>
      </c>
      <c r="AA137" s="2">
        <v>149.01944444444445</v>
      </c>
      <c r="AB137" s="2">
        <v>149.01944444444445</v>
      </c>
      <c r="AD137" s="3">
        <v>43208</v>
      </c>
      <c r="AG137" s="3">
        <v>42952</v>
      </c>
      <c r="AH137">
        <v>0</v>
      </c>
      <c r="AI137" s="10">
        <f t="shared" si="9"/>
        <v>149.01944444444445</v>
      </c>
      <c r="AJ137" s="11" t="str">
        <f t="shared" si="10"/>
        <v>3576</v>
      </c>
      <c r="AK137" t="s">
        <v>2212</v>
      </c>
      <c r="AL137" s="11">
        <f t="shared" si="11"/>
        <v>3576</v>
      </c>
    </row>
    <row r="138" spans="1:38" x14ac:dyDescent="0.3">
      <c r="A138" t="s">
        <v>390</v>
      </c>
      <c r="B138" t="s">
        <v>391</v>
      </c>
      <c r="C138">
        <v>14646</v>
      </c>
      <c r="D138" t="s">
        <v>31</v>
      </c>
      <c r="E138" t="s">
        <v>72</v>
      </c>
      <c r="F138" t="s">
        <v>33</v>
      </c>
      <c r="G138" t="s">
        <v>34</v>
      </c>
      <c r="H138" t="s">
        <v>35</v>
      </c>
      <c r="I138" t="s">
        <v>36</v>
      </c>
      <c r="L138" t="s">
        <v>37</v>
      </c>
      <c r="M138" t="s">
        <v>72</v>
      </c>
      <c r="N138" t="s">
        <v>38</v>
      </c>
      <c r="O138" t="s">
        <v>39</v>
      </c>
      <c r="P138" t="s">
        <v>39</v>
      </c>
      <c r="Q138" s="1">
        <v>43208.539583333331</v>
      </c>
      <c r="R138" s="1">
        <v>43250.520833333336</v>
      </c>
      <c r="S138" s="1">
        <v>43470.491666666669</v>
      </c>
      <c r="T138" s="1">
        <v>43250.520833333336</v>
      </c>
      <c r="U138" t="s">
        <v>392</v>
      </c>
      <c r="V138" t="s">
        <v>41</v>
      </c>
      <c r="W138" t="s">
        <v>41</v>
      </c>
      <c r="AA138" s="2">
        <v>41.981249999999996</v>
      </c>
      <c r="AB138" s="2">
        <v>41.981249999999996</v>
      </c>
      <c r="AD138" s="3">
        <v>43208</v>
      </c>
      <c r="AG138" s="3">
        <v>42953</v>
      </c>
      <c r="AH138">
        <v>0</v>
      </c>
      <c r="AI138" s="10">
        <f t="shared" si="9"/>
        <v>41.981249999999996</v>
      </c>
      <c r="AJ138" s="11" t="str">
        <f t="shared" si="10"/>
        <v>1007</v>
      </c>
      <c r="AK138" t="s">
        <v>2213</v>
      </c>
      <c r="AL138" s="11">
        <f t="shared" si="11"/>
        <v>1007</v>
      </c>
    </row>
    <row r="139" spans="1:38" x14ac:dyDescent="0.3">
      <c r="A139" t="s">
        <v>393</v>
      </c>
      <c r="B139" t="s">
        <v>394</v>
      </c>
      <c r="C139">
        <v>14643</v>
      </c>
      <c r="D139" t="s">
        <v>31</v>
      </c>
      <c r="E139" t="s">
        <v>72</v>
      </c>
      <c r="F139" t="s">
        <v>33</v>
      </c>
      <c r="G139" t="s">
        <v>34</v>
      </c>
      <c r="H139" t="s">
        <v>35</v>
      </c>
      <c r="I139" t="s">
        <v>36</v>
      </c>
      <c r="L139" t="s">
        <v>63</v>
      </c>
      <c r="M139" t="s">
        <v>72</v>
      </c>
      <c r="N139" t="s">
        <v>38</v>
      </c>
      <c r="O139" t="s">
        <v>39</v>
      </c>
      <c r="P139" t="s">
        <v>39</v>
      </c>
      <c r="Q139" s="1">
        <v>43207.619444444441</v>
      </c>
      <c r="R139" s="1">
        <v>43249.399305555555</v>
      </c>
      <c r="S139" s="1">
        <v>43470.491666666669</v>
      </c>
      <c r="T139" s="1">
        <v>43249.399305555555</v>
      </c>
      <c r="U139" t="s">
        <v>392</v>
      </c>
      <c r="V139" t="s">
        <v>41</v>
      </c>
      <c r="W139" t="s">
        <v>65</v>
      </c>
      <c r="X139" t="s">
        <v>41</v>
      </c>
      <c r="Y139" t="s">
        <v>66</v>
      </c>
      <c r="AA139" s="2">
        <v>41.77986111111111</v>
      </c>
      <c r="AB139" s="2">
        <v>41.77986111111111</v>
      </c>
      <c r="AD139" s="3">
        <v>43207</v>
      </c>
      <c r="AG139" s="3">
        <v>42954</v>
      </c>
      <c r="AH139">
        <v>1</v>
      </c>
      <c r="AI139" s="10">
        <f t="shared" si="9"/>
        <v>41.77986111111111</v>
      </c>
      <c r="AJ139" s="11" t="str">
        <f t="shared" si="10"/>
        <v>1002</v>
      </c>
      <c r="AK139" t="s">
        <v>2214</v>
      </c>
      <c r="AL139" s="11">
        <f t="shared" si="11"/>
        <v>1002</v>
      </c>
    </row>
    <row r="140" spans="1:38" x14ac:dyDescent="0.3">
      <c r="A140" t="s">
        <v>395</v>
      </c>
      <c r="B140" t="s">
        <v>396</v>
      </c>
      <c r="C140">
        <v>14641</v>
      </c>
      <c r="D140" t="s">
        <v>93</v>
      </c>
      <c r="E140" t="s">
        <v>72</v>
      </c>
      <c r="F140" t="s">
        <v>33</v>
      </c>
      <c r="G140" t="s">
        <v>34</v>
      </c>
      <c r="H140" t="s">
        <v>35</v>
      </c>
      <c r="I140" t="s">
        <v>36</v>
      </c>
      <c r="L140" t="s">
        <v>37</v>
      </c>
      <c r="M140" t="s">
        <v>72</v>
      </c>
      <c r="N140" t="s">
        <v>176</v>
      </c>
      <c r="O140" t="s">
        <v>78</v>
      </c>
      <c r="P140" t="s">
        <v>78</v>
      </c>
      <c r="Q140" s="1">
        <v>43207.458333333336</v>
      </c>
      <c r="R140" s="1">
        <v>43213.491666666669</v>
      </c>
      <c r="S140" s="1">
        <v>43470.491666666669</v>
      </c>
      <c r="T140" s="1">
        <v>43213.491666666669</v>
      </c>
      <c r="U140" t="s">
        <v>397</v>
      </c>
      <c r="V140" t="s">
        <v>52</v>
      </c>
      <c r="W140" t="s">
        <v>69</v>
      </c>
      <c r="AA140" s="2">
        <v>6.0333333333333341</v>
      </c>
      <c r="AB140" s="2">
        <v>6.0333333333333341</v>
      </c>
      <c r="AD140" s="3">
        <v>43207</v>
      </c>
      <c r="AG140" s="3">
        <v>42955</v>
      </c>
      <c r="AH140">
        <v>1</v>
      </c>
      <c r="AI140" s="10">
        <f t="shared" si="9"/>
        <v>6.0333333333333341</v>
      </c>
      <c r="AJ140" s="11" t="str">
        <f t="shared" si="10"/>
        <v>144</v>
      </c>
      <c r="AK140" t="s">
        <v>2215</v>
      </c>
      <c r="AL140" s="11">
        <f t="shared" si="11"/>
        <v>144</v>
      </c>
    </row>
    <row r="141" spans="1:38" x14ac:dyDescent="0.3">
      <c r="A141" t="s">
        <v>398</v>
      </c>
      <c r="B141" t="s">
        <v>399</v>
      </c>
      <c r="C141">
        <v>14637</v>
      </c>
      <c r="D141" t="s">
        <v>31</v>
      </c>
      <c r="E141" t="s">
        <v>72</v>
      </c>
      <c r="F141" t="s">
        <v>33</v>
      </c>
      <c r="G141" t="s">
        <v>34</v>
      </c>
      <c r="H141" t="s">
        <v>35</v>
      </c>
      <c r="I141" t="s">
        <v>36</v>
      </c>
      <c r="L141" t="s">
        <v>37</v>
      </c>
      <c r="M141" t="s">
        <v>72</v>
      </c>
      <c r="N141" t="s">
        <v>38</v>
      </c>
      <c r="O141" t="s">
        <v>39</v>
      </c>
      <c r="P141" t="s">
        <v>39</v>
      </c>
      <c r="Q141" s="1">
        <v>43206.652777777781</v>
      </c>
      <c r="R141" s="1">
        <v>43378.592361111114</v>
      </c>
      <c r="S141" s="1">
        <v>43470.491666666669</v>
      </c>
      <c r="T141" s="1">
        <v>43378.592361111114</v>
      </c>
      <c r="U141" t="s">
        <v>392</v>
      </c>
      <c r="V141" t="s">
        <v>41</v>
      </c>
      <c r="W141" t="s">
        <v>41</v>
      </c>
      <c r="X141" t="s">
        <v>56</v>
      </c>
      <c r="AA141" s="2">
        <v>171.93958333333333</v>
      </c>
      <c r="AB141" s="2">
        <v>171.93958333333333</v>
      </c>
      <c r="AD141" s="3">
        <v>43206</v>
      </c>
      <c r="AG141" s="3">
        <v>42956</v>
      </c>
      <c r="AH141">
        <v>0</v>
      </c>
      <c r="AI141" s="10">
        <f t="shared" si="9"/>
        <v>171.93958333333333</v>
      </c>
      <c r="AJ141" s="11" t="str">
        <f t="shared" si="10"/>
        <v>4126</v>
      </c>
      <c r="AK141" t="s">
        <v>2216</v>
      </c>
      <c r="AL141" s="11">
        <f t="shared" si="11"/>
        <v>4126</v>
      </c>
    </row>
    <row r="142" spans="1:38" x14ac:dyDescent="0.3">
      <c r="A142" t="s">
        <v>400</v>
      </c>
      <c r="B142" t="s">
        <v>401</v>
      </c>
      <c r="C142">
        <v>14627</v>
      </c>
      <c r="D142" t="s">
        <v>93</v>
      </c>
      <c r="E142" t="s">
        <v>72</v>
      </c>
      <c r="F142" t="s">
        <v>33</v>
      </c>
      <c r="G142" t="s">
        <v>34</v>
      </c>
      <c r="H142" t="s">
        <v>35</v>
      </c>
      <c r="I142" t="s">
        <v>36</v>
      </c>
      <c r="L142" t="s">
        <v>37</v>
      </c>
      <c r="M142" t="s">
        <v>72</v>
      </c>
      <c r="N142" t="s">
        <v>73</v>
      </c>
      <c r="O142" t="s">
        <v>78</v>
      </c>
      <c r="P142" t="s">
        <v>78</v>
      </c>
      <c r="Q142" s="1">
        <v>43200.643750000003</v>
      </c>
      <c r="R142" s="1">
        <v>43217.54583333333</v>
      </c>
      <c r="S142" s="1">
        <v>43470.491666666669</v>
      </c>
      <c r="T142" s="1">
        <v>43217.54583333333</v>
      </c>
      <c r="U142">
        <v>7.1</v>
      </c>
      <c r="V142" t="s">
        <v>52</v>
      </c>
      <c r="W142" t="s">
        <v>82</v>
      </c>
      <c r="X142" t="s">
        <v>154</v>
      </c>
      <c r="AA142" s="2">
        <v>16.902083333333334</v>
      </c>
      <c r="AB142" s="2">
        <v>16.902083333333334</v>
      </c>
      <c r="AD142" s="3">
        <v>43200</v>
      </c>
      <c r="AG142" s="3">
        <v>42957</v>
      </c>
      <c r="AH142">
        <v>1</v>
      </c>
      <c r="AI142" s="10">
        <f t="shared" si="9"/>
        <v>16.902083333333334</v>
      </c>
      <c r="AJ142" s="11" t="str">
        <f t="shared" si="10"/>
        <v>405</v>
      </c>
      <c r="AK142" t="s">
        <v>2217</v>
      </c>
      <c r="AL142" s="11">
        <f t="shared" si="11"/>
        <v>405</v>
      </c>
    </row>
    <row r="143" spans="1:38" x14ac:dyDescent="0.3">
      <c r="A143" t="s">
        <v>402</v>
      </c>
      <c r="B143" t="s">
        <v>403</v>
      </c>
      <c r="C143">
        <v>14622</v>
      </c>
      <c r="D143" t="s">
        <v>77</v>
      </c>
      <c r="E143" t="s">
        <v>72</v>
      </c>
      <c r="F143" t="s">
        <v>404</v>
      </c>
      <c r="G143" t="s">
        <v>405</v>
      </c>
      <c r="H143" t="s">
        <v>35</v>
      </c>
      <c r="I143" t="s">
        <v>36</v>
      </c>
      <c r="L143" t="s">
        <v>37</v>
      </c>
      <c r="M143" t="s">
        <v>72</v>
      </c>
      <c r="N143" t="s">
        <v>241</v>
      </c>
      <c r="O143" t="s">
        <v>39</v>
      </c>
      <c r="P143" t="s">
        <v>39</v>
      </c>
      <c r="Q143" s="1">
        <v>43194.532638888886</v>
      </c>
      <c r="R143" s="1">
        <v>43378.593055555553</v>
      </c>
      <c r="S143" s="1">
        <v>43470.491666666669</v>
      </c>
      <c r="T143" s="1">
        <v>43378.593055555553</v>
      </c>
      <c r="V143" t="s">
        <v>52</v>
      </c>
      <c r="AA143" s="2">
        <v>184.06041666666667</v>
      </c>
      <c r="AB143" s="2">
        <v>184.06041666666667</v>
      </c>
      <c r="AD143" s="3">
        <v>43194</v>
      </c>
      <c r="AG143" s="3">
        <v>42958</v>
      </c>
      <c r="AH143">
        <v>0</v>
      </c>
      <c r="AI143" s="10">
        <f t="shared" si="9"/>
        <v>184.06041666666667</v>
      </c>
      <c r="AJ143" s="11" t="str">
        <f t="shared" si="10"/>
        <v>4417</v>
      </c>
      <c r="AK143" t="s">
        <v>2218</v>
      </c>
      <c r="AL143" s="11">
        <f t="shared" si="11"/>
        <v>4417</v>
      </c>
    </row>
    <row r="144" spans="1:38" x14ac:dyDescent="0.3">
      <c r="A144" t="s">
        <v>406</v>
      </c>
      <c r="B144" t="s">
        <v>407</v>
      </c>
      <c r="C144">
        <v>14621</v>
      </c>
      <c r="D144" t="s">
        <v>31</v>
      </c>
      <c r="E144" t="s">
        <v>72</v>
      </c>
      <c r="F144" t="s">
        <v>33</v>
      </c>
      <c r="G144" t="s">
        <v>34</v>
      </c>
      <c r="H144" t="s">
        <v>35</v>
      </c>
      <c r="I144" t="s">
        <v>36</v>
      </c>
      <c r="L144" t="s">
        <v>63</v>
      </c>
      <c r="M144" t="s">
        <v>72</v>
      </c>
      <c r="N144" t="s">
        <v>38</v>
      </c>
      <c r="O144" t="s">
        <v>39</v>
      </c>
      <c r="P144" t="s">
        <v>39</v>
      </c>
      <c r="Q144" s="1">
        <v>43193.421527777777</v>
      </c>
      <c r="R144" s="1">
        <v>43201.504166666666</v>
      </c>
      <c r="S144" s="1">
        <v>43470.491666666669</v>
      </c>
      <c r="T144" s="1">
        <v>43201.504166666666</v>
      </c>
      <c r="U144" t="s">
        <v>408</v>
      </c>
      <c r="V144" t="s">
        <v>41</v>
      </c>
      <c r="W144" t="s">
        <v>41</v>
      </c>
      <c r="X144" t="s">
        <v>274</v>
      </c>
      <c r="AA144" s="2">
        <v>8.0826388888888889</v>
      </c>
      <c r="AB144" s="2">
        <v>8.0826388888888889</v>
      </c>
      <c r="AD144" s="3">
        <v>43193</v>
      </c>
      <c r="AG144" s="3">
        <v>42959</v>
      </c>
      <c r="AH144">
        <v>0</v>
      </c>
      <c r="AI144" s="10">
        <f t="shared" si="9"/>
        <v>8.0826388888888889</v>
      </c>
      <c r="AJ144" s="11" t="str">
        <f t="shared" si="10"/>
        <v>193</v>
      </c>
      <c r="AK144" t="s">
        <v>2219</v>
      </c>
      <c r="AL144" s="11">
        <f t="shared" si="11"/>
        <v>193</v>
      </c>
    </row>
    <row r="145" spans="1:38" x14ac:dyDescent="0.3">
      <c r="A145" t="s">
        <v>409</v>
      </c>
      <c r="B145" t="s">
        <v>410</v>
      </c>
      <c r="C145">
        <v>14620</v>
      </c>
      <c r="D145" t="s">
        <v>77</v>
      </c>
      <c r="E145" t="s">
        <v>72</v>
      </c>
      <c r="F145" t="s">
        <v>404</v>
      </c>
      <c r="G145" t="s">
        <v>405</v>
      </c>
      <c r="H145" t="s">
        <v>35</v>
      </c>
      <c r="I145" t="s">
        <v>36</v>
      </c>
      <c r="L145" t="s">
        <v>37</v>
      </c>
      <c r="M145" t="s">
        <v>72</v>
      </c>
      <c r="N145" t="s">
        <v>241</v>
      </c>
      <c r="O145" t="s">
        <v>39</v>
      </c>
      <c r="P145" t="s">
        <v>39</v>
      </c>
      <c r="Q145" s="1">
        <v>43188.757638888892</v>
      </c>
      <c r="R145" s="1">
        <v>43194.53402777778</v>
      </c>
      <c r="S145" s="1">
        <v>43470.491666666669</v>
      </c>
      <c r="T145" s="1">
        <v>43194.53402777778</v>
      </c>
      <c r="V145" t="s">
        <v>52</v>
      </c>
      <c r="AA145" s="2">
        <v>5.7763888888888886</v>
      </c>
      <c r="AB145" s="2">
        <v>5.7763888888888886</v>
      </c>
      <c r="AD145" s="3">
        <v>43188</v>
      </c>
      <c r="AG145" s="3">
        <v>42960</v>
      </c>
      <c r="AH145">
        <v>0</v>
      </c>
      <c r="AI145" s="10">
        <f t="shared" si="9"/>
        <v>5.7763888888888886</v>
      </c>
      <c r="AJ145" s="11" t="str">
        <f t="shared" si="10"/>
        <v>138</v>
      </c>
      <c r="AK145" t="s">
        <v>2220</v>
      </c>
      <c r="AL145" s="11">
        <f t="shared" si="11"/>
        <v>138</v>
      </c>
    </row>
    <row r="146" spans="1:38" x14ac:dyDescent="0.3">
      <c r="A146" t="s">
        <v>411</v>
      </c>
      <c r="B146" t="s">
        <v>412</v>
      </c>
      <c r="C146">
        <v>14614</v>
      </c>
      <c r="D146" t="s">
        <v>77</v>
      </c>
      <c r="E146" t="s">
        <v>72</v>
      </c>
      <c r="F146" t="s">
        <v>404</v>
      </c>
      <c r="G146" t="s">
        <v>405</v>
      </c>
      <c r="H146" t="s">
        <v>35</v>
      </c>
      <c r="I146" t="s">
        <v>36</v>
      </c>
      <c r="L146" t="s">
        <v>37</v>
      </c>
      <c r="M146" t="s">
        <v>72</v>
      </c>
      <c r="N146" t="s">
        <v>241</v>
      </c>
      <c r="O146" t="s">
        <v>39</v>
      </c>
      <c r="P146" t="s">
        <v>39</v>
      </c>
      <c r="Q146" s="1">
        <v>43187.70416666667</v>
      </c>
      <c r="R146" s="1">
        <v>43187.722222222219</v>
      </c>
      <c r="S146" s="1">
        <v>43470.491666666669</v>
      </c>
      <c r="T146" s="1">
        <v>43187.722222222219</v>
      </c>
      <c r="V146" t="s">
        <v>52</v>
      </c>
      <c r="AA146" s="4">
        <v>1.8055555555555557E-2</v>
      </c>
      <c r="AB146" s="4">
        <v>1.8055555555555557E-2</v>
      </c>
      <c r="AD146" s="3">
        <v>43187</v>
      </c>
      <c r="AG146" s="3">
        <v>42961</v>
      </c>
      <c r="AH146">
        <v>0</v>
      </c>
      <c r="AI146" s="10">
        <f t="shared" si="9"/>
        <v>1.8055555555555557E-2</v>
      </c>
      <c r="AJ146" s="11" t="str">
        <f t="shared" si="10"/>
        <v>0</v>
      </c>
      <c r="AK146" t="s">
        <v>2118</v>
      </c>
      <c r="AL146" s="11">
        <f t="shared" si="11"/>
        <v>0</v>
      </c>
    </row>
    <row r="147" spans="1:38" x14ac:dyDescent="0.3">
      <c r="A147" t="s">
        <v>413</v>
      </c>
      <c r="B147" t="s">
        <v>414</v>
      </c>
      <c r="C147">
        <v>14613</v>
      </c>
      <c r="D147" t="s">
        <v>77</v>
      </c>
      <c r="E147" t="s">
        <v>72</v>
      </c>
      <c r="F147" t="s">
        <v>404</v>
      </c>
      <c r="G147" t="s">
        <v>405</v>
      </c>
      <c r="H147" t="s">
        <v>35</v>
      </c>
      <c r="I147" t="s">
        <v>36</v>
      </c>
      <c r="L147" t="s">
        <v>37</v>
      </c>
      <c r="M147" t="s">
        <v>72</v>
      </c>
      <c r="N147" t="s">
        <v>241</v>
      </c>
      <c r="O147" t="s">
        <v>39</v>
      </c>
      <c r="P147" t="s">
        <v>39</v>
      </c>
      <c r="Q147" s="1">
        <v>43187.63958333333</v>
      </c>
      <c r="R147" s="1">
        <v>43187.658333333333</v>
      </c>
      <c r="S147" s="1">
        <v>43470.491666666669</v>
      </c>
      <c r="T147" s="1">
        <v>43187.658333333333</v>
      </c>
      <c r="V147" t="s">
        <v>52</v>
      </c>
      <c r="AA147" s="4">
        <v>1.8749999999999999E-2</v>
      </c>
      <c r="AB147" s="4">
        <v>1.8749999999999999E-2</v>
      </c>
      <c r="AD147" s="3">
        <v>43187</v>
      </c>
      <c r="AG147" s="3">
        <v>42962</v>
      </c>
      <c r="AH147">
        <v>0</v>
      </c>
      <c r="AI147" s="10">
        <f t="shared" si="9"/>
        <v>1.8749999999999999E-2</v>
      </c>
      <c r="AJ147" s="11" t="str">
        <f t="shared" si="10"/>
        <v>0</v>
      </c>
      <c r="AK147" t="s">
        <v>2118</v>
      </c>
      <c r="AL147" s="11">
        <f t="shared" si="11"/>
        <v>0</v>
      </c>
    </row>
    <row r="148" spans="1:38" x14ac:dyDescent="0.3">
      <c r="A148" t="s">
        <v>415</v>
      </c>
      <c r="B148" t="s">
        <v>416</v>
      </c>
      <c r="C148">
        <v>14612</v>
      </c>
      <c r="D148" t="s">
        <v>31</v>
      </c>
      <c r="E148" t="s">
        <v>72</v>
      </c>
      <c r="F148" t="s">
        <v>404</v>
      </c>
      <c r="G148" t="s">
        <v>405</v>
      </c>
      <c r="H148" t="s">
        <v>35</v>
      </c>
      <c r="I148" t="s">
        <v>36</v>
      </c>
      <c r="L148" t="s">
        <v>37</v>
      </c>
      <c r="M148" t="s">
        <v>72</v>
      </c>
      <c r="N148" t="s">
        <v>241</v>
      </c>
      <c r="O148" t="s">
        <v>39</v>
      </c>
      <c r="P148" t="s">
        <v>39</v>
      </c>
      <c r="Q148" s="1">
        <v>43187.496527777781</v>
      </c>
      <c r="R148" s="1">
        <v>43188.57916666667</v>
      </c>
      <c r="S148" s="1">
        <v>43470.491666666669</v>
      </c>
      <c r="T148" s="1">
        <v>43188.57916666667</v>
      </c>
      <c r="V148" t="s">
        <v>52</v>
      </c>
      <c r="AA148" s="2">
        <v>1.0826388888888889</v>
      </c>
      <c r="AB148" s="2">
        <v>1.0826388888888889</v>
      </c>
      <c r="AD148" s="3">
        <v>43187</v>
      </c>
      <c r="AG148" s="3">
        <v>42963</v>
      </c>
      <c r="AH148">
        <v>1</v>
      </c>
      <c r="AI148" s="10">
        <f t="shared" si="9"/>
        <v>1.0826388888888889</v>
      </c>
      <c r="AJ148" s="11" t="str">
        <f t="shared" si="10"/>
        <v>25</v>
      </c>
      <c r="AK148" t="s">
        <v>2221</v>
      </c>
      <c r="AL148" s="11">
        <f t="shared" si="11"/>
        <v>25</v>
      </c>
    </row>
    <row r="149" spans="1:38" x14ac:dyDescent="0.3">
      <c r="A149" t="s">
        <v>417</v>
      </c>
      <c r="B149" t="s">
        <v>418</v>
      </c>
      <c r="C149">
        <v>14610</v>
      </c>
      <c r="D149" t="s">
        <v>77</v>
      </c>
      <c r="E149" t="s">
        <v>72</v>
      </c>
      <c r="F149" t="s">
        <v>404</v>
      </c>
      <c r="G149" t="s">
        <v>405</v>
      </c>
      <c r="H149" t="s">
        <v>35</v>
      </c>
      <c r="I149" t="s">
        <v>36</v>
      </c>
      <c r="L149" t="s">
        <v>37</v>
      </c>
      <c r="M149" t="s">
        <v>72</v>
      </c>
      <c r="N149" t="s">
        <v>241</v>
      </c>
      <c r="O149" t="s">
        <v>39</v>
      </c>
      <c r="P149" t="s">
        <v>39</v>
      </c>
      <c r="Q149" s="1">
        <v>43186.536805555559</v>
      </c>
      <c r="R149" s="1">
        <v>43188.545138888891</v>
      </c>
      <c r="S149" s="1">
        <v>43470.491666666669</v>
      </c>
      <c r="T149" s="1">
        <v>43188.545138888891</v>
      </c>
      <c r="V149" t="s">
        <v>52</v>
      </c>
      <c r="AA149" s="2">
        <v>2.0083333333333333</v>
      </c>
      <c r="AB149" s="2">
        <v>2.0083333333333333</v>
      </c>
      <c r="AD149" s="3">
        <v>43186</v>
      </c>
      <c r="AG149" s="3">
        <v>42964</v>
      </c>
      <c r="AH149">
        <v>0</v>
      </c>
      <c r="AI149" s="10">
        <f t="shared" si="9"/>
        <v>2.0083333333333333</v>
      </c>
      <c r="AJ149" s="11" t="str">
        <f t="shared" si="10"/>
        <v>48</v>
      </c>
      <c r="AK149" t="s">
        <v>2087</v>
      </c>
      <c r="AL149" s="11">
        <f t="shared" si="11"/>
        <v>48</v>
      </c>
    </row>
    <row r="150" spans="1:38" x14ac:dyDescent="0.3">
      <c r="A150" t="s">
        <v>419</v>
      </c>
      <c r="B150" t="s">
        <v>420</v>
      </c>
      <c r="C150">
        <v>14609</v>
      </c>
      <c r="D150" t="s">
        <v>77</v>
      </c>
      <c r="E150" t="s">
        <v>72</v>
      </c>
      <c r="F150" t="s">
        <v>404</v>
      </c>
      <c r="G150" t="s">
        <v>405</v>
      </c>
      <c r="H150" t="s">
        <v>35</v>
      </c>
      <c r="I150" t="s">
        <v>36</v>
      </c>
      <c r="L150" t="s">
        <v>37</v>
      </c>
      <c r="M150" t="s">
        <v>72</v>
      </c>
      <c r="N150" t="s">
        <v>241</v>
      </c>
      <c r="O150" t="s">
        <v>39</v>
      </c>
      <c r="P150" t="s">
        <v>39</v>
      </c>
      <c r="Q150" s="1">
        <v>43185.692361111112</v>
      </c>
      <c r="R150" s="1">
        <v>43186.604166666664</v>
      </c>
      <c r="S150" s="1">
        <v>43470.491666666669</v>
      </c>
      <c r="T150" s="1">
        <v>43186.604166666664</v>
      </c>
      <c r="V150" t="s">
        <v>52</v>
      </c>
      <c r="W150" t="s">
        <v>56</v>
      </c>
      <c r="AA150" s="4">
        <v>0.91180555555555554</v>
      </c>
      <c r="AB150" s="4">
        <v>0.91180555555555554</v>
      </c>
      <c r="AD150" s="3">
        <v>43185</v>
      </c>
      <c r="AG150" s="3">
        <v>42965</v>
      </c>
      <c r="AH150">
        <v>0</v>
      </c>
      <c r="AI150" s="10">
        <f t="shared" si="9"/>
        <v>0.91180555555555554</v>
      </c>
      <c r="AJ150" s="11" t="str">
        <f t="shared" si="10"/>
        <v>21</v>
      </c>
      <c r="AK150" t="s">
        <v>2088</v>
      </c>
      <c r="AL150" s="11">
        <f t="shared" si="11"/>
        <v>21</v>
      </c>
    </row>
    <row r="151" spans="1:38" x14ac:dyDescent="0.3">
      <c r="A151" t="s">
        <v>421</v>
      </c>
      <c r="B151" t="s">
        <v>422</v>
      </c>
      <c r="C151">
        <v>14608</v>
      </c>
      <c r="D151" t="s">
        <v>77</v>
      </c>
      <c r="E151" t="s">
        <v>72</v>
      </c>
      <c r="F151" t="s">
        <v>404</v>
      </c>
      <c r="G151" t="s">
        <v>405</v>
      </c>
      <c r="H151" t="s">
        <v>35</v>
      </c>
      <c r="I151" t="s">
        <v>36</v>
      </c>
      <c r="L151" t="s">
        <v>37</v>
      </c>
      <c r="M151" t="s">
        <v>72</v>
      </c>
      <c r="N151" t="s">
        <v>241</v>
      </c>
      <c r="O151" t="s">
        <v>39</v>
      </c>
      <c r="P151" t="s">
        <v>39</v>
      </c>
      <c r="Q151" s="1">
        <v>43185.688888888886</v>
      </c>
      <c r="R151" s="1">
        <v>43335.820138888892</v>
      </c>
      <c r="S151" s="1">
        <v>43470.491666666669</v>
      </c>
      <c r="T151" s="1">
        <v>43335.820138888892</v>
      </c>
      <c r="V151" t="s">
        <v>52</v>
      </c>
      <c r="W151" t="s">
        <v>56</v>
      </c>
      <c r="AA151" s="2">
        <v>150.13124999999999</v>
      </c>
      <c r="AB151" s="2">
        <v>150.13124999999999</v>
      </c>
      <c r="AD151" s="3">
        <v>43185</v>
      </c>
      <c r="AG151" s="3">
        <v>42966</v>
      </c>
      <c r="AH151">
        <v>0</v>
      </c>
      <c r="AI151" s="10">
        <f t="shared" si="9"/>
        <v>150.13124999999999</v>
      </c>
      <c r="AJ151" s="11" t="str">
        <f t="shared" si="10"/>
        <v>3603</v>
      </c>
      <c r="AK151" t="s">
        <v>2222</v>
      </c>
      <c r="AL151" s="11">
        <f t="shared" si="11"/>
        <v>3603</v>
      </c>
    </row>
    <row r="152" spans="1:38" x14ac:dyDescent="0.3">
      <c r="A152" t="s">
        <v>423</v>
      </c>
      <c r="B152" t="s">
        <v>424</v>
      </c>
      <c r="C152">
        <v>14607</v>
      </c>
      <c r="D152" t="s">
        <v>77</v>
      </c>
      <c r="E152" t="s">
        <v>72</v>
      </c>
      <c r="F152" t="s">
        <v>404</v>
      </c>
      <c r="G152" t="s">
        <v>405</v>
      </c>
      <c r="H152" t="s">
        <v>35</v>
      </c>
      <c r="I152" t="s">
        <v>36</v>
      </c>
      <c r="L152" t="s">
        <v>37</v>
      </c>
      <c r="M152" t="s">
        <v>72</v>
      </c>
      <c r="N152" t="s">
        <v>241</v>
      </c>
      <c r="O152" t="s">
        <v>39</v>
      </c>
      <c r="P152" t="s">
        <v>39</v>
      </c>
      <c r="Q152" s="1">
        <v>43185.682638888888</v>
      </c>
      <c r="R152" s="1">
        <v>43430.749305555553</v>
      </c>
      <c r="S152" s="1">
        <v>43470.491666666669</v>
      </c>
      <c r="T152" s="1">
        <v>43430.749305555553</v>
      </c>
      <c r="V152" t="s">
        <v>52</v>
      </c>
      <c r="W152" t="s">
        <v>56</v>
      </c>
      <c r="AA152" s="2">
        <v>245.06666666666669</v>
      </c>
      <c r="AB152" s="2">
        <v>245.06666666666669</v>
      </c>
      <c r="AD152" s="3">
        <v>43185</v>
      </c>
      <c r="AG152" s="3">
        <v>42967</v>
      </c>
      <c r="AH152">
        <v>0</v>
      </c>
      <c r="AI152" s="10">
        <f t="shared" si="9"/>
        <v>245.06666666666669</v>
      </c>
      <c r="AJ152" s="11" t="str">
        <f t="shared" si="10"/>
        <v>5881</v>
      </c>
      <c r="AK152" t="s">
        <v>2223</v>
      </c>
      <c r="AL152" s="11">
        <f t="shared" si="11"/>
        <v>5881</v>
      </c>
    </row>
    <row r="153" spans="1:38" x14ac:dyDescent="0.3">
      <c r="A153" t="s">
        <v>425</v>
      </c>
      <c r="B153" t="s">
        <v>426</v>
      </c>
      <c r="C153">
        <v>14605</v>
      </c>
      <c r="D153" t="s">
        <v>31</v>
      </c>
      <c r="E153" t="s">
        <v>72</v>
      </c>
      <c r="F153" t="s">
        <v>33</v>
      </c>
      <c r="G153" t="s">
        <v>34</v>
      </c>
      <c r="H153" t="s">
        <v>35</v>
      </c>
      <c r="I153" t="s">
        <v>36</v>
      </c>
      <c r="L153" t="s">
        <v>37</v>
      </c>
      <c r="M153" t="s">
        <v>72</v>
      </c>
      <c r="N153" t="s">
        <v>73</v>
      </c>
      <c r="O153" t="s">
        <v>106</v>
      </c>
      <c r="P153" t="s">
        <v>106</v>
      </c>
      <c r="Q153" s="1">
        <v>43182.665277777778</v>
      </c>
      <c r="R153" s="1">
        <v>43194.541666666664</v>
      </c>
      <c r="S153" s="1">
        <v>43470.491666666669</v>
      </c>
      <c r="T153" s="1">
        <v>43194.541666666664</v>
      </c>
      <c r="U153">
        <v>7.1</v>
      </c>
      <c r="V153" t="s">
        <v>52</v>
      </c>
      <c r="W153" t="s">
        <v>74</v>
      </c>
      <c r="AA153" s="2">
        <v>11.87638888888889</v>
      </c>
      <c r="AB153" s="2">
        <v>11.87638888888889</v>
      </c>
      <c r="AD153" s="3">
        <v>43182</v>
      </c>
      <c r="AG153" s="3">
        <v>42968</v>
      </c>
      <c r="AH153">
        <v>0</v>
      </c>
      <c r="AI153" s="10">
        <f t="shared" si="9"/>
        <v>11.87638888888889</v>
      </c>
      <c r="AJ153" s="11" t="str">
        <f t="shared" si="10"/>
        <v>285</v>
      </c>
      <c r="AK153" t="s">
        <v>2224</v>
      </c>
      <c r="AL153" s="11">
        <f t="shared" si="11"/>
        <v>285</v>
      </c>
    </row>
    <row r="154" spans="1:38" x14ac:dyDescent="0.3">
      <c r="A154" t="s">
        <v>427</v>
      </c>
      <c r="B154" t="s">
        <v>428</v>
      </c>
      <c r="C154">
        <v>14604</v>
      </c>
      <c r="D154" t="s">
        <v>31</v>
      </c>
      <c r="E154" t="s">
        <v>72</v>
      </c>
      <c r="F154" t="s">
        <v>33</v>
      </c>
      <c r="G154" t="s">
        <v>34</v>
      </c>
      <c r="H154" t="s">
        <v>35</v>
      </c>
      <c r="I154" t="s">
        <v>36</v>
      </c>
      <c r="L154" t="s">
        <v>37</v>
      </c>
      <c r="M154" t="s">
        <v>72</v>
      </c>
      <c r="N154" t="s">
        <v>38</v>
      </c>
      <c r="O154" t="s">
        <v>39</v>
      </c>
      <c r="P154" t="s">
        <v>39</v>
      </c>
      <c r="Q154" s="1">
        <v>43182.659722222219</v>
      </c>
      <c r="R154" s="1">
        <v>43193.532638888886</v>
      </c>
      <c r="S154" s="1">
        <v>43470.491666666669</v>
      </c>
      <c r="T154" s="1">
        <v>43193.532638888886</v>
      </c>
      <c r="U154" t="s">
        <v>429</v>
      </c>
      <c r="V154" t="s">
        <v>41</v>
      </c>
      <c r="W154" t="s">
        <v>41</v>
      </c>
      <c r="AA154" s="2">
        <v>10.872916666666667</v>
      </c>
      <c r="AB154" s="2">
        <v>10.872916666666667</v>
      </c>
      <c r="AD154" s="3">
        <v>43182</v>
      </c>
      <c r="AG154" s="3">
        <v>42969</v>
      </c>
      <c r="AH154">
        <v>1</v>
      </c>
      <c r="AI154" s="10">
        <f t="shared" si="9"/>
        <v>10.872916666666667</v>
      </c>
      <c r="AJ154" s="11" t="str">
        <f t="shared" si="10"/>
        <v>260</v>
      </c>
      <c r="AK154" t="s">
        <v>2225</v>
      </c>
      <c r="AL154" s="11">
        <f t="shared" si="11"/>
        <v>260</v>
      </c>
    </row>
    <row r="155" spans="1:38" x14ac:dyDescent="0.3">
      <c r="A155" t="s">
        <v>430</v>
      </c>
      <c r="B155" t="s">
        <v>431</v>
      </c>
      <c r="C155">
        <v>14587</v>
      </c>
      <c r="D155" t="s">
        <v>31</v>
      </c>
      <c r="E155" t="s">
        <v>72</v>
      </c>
      <c r="F155" t="s">
        <v>33</v>
      </c>
      <c r="G155" t="s">
        <v>34</v>
      </c>
      <c r="H155" t="s">
        <v>35</v>
      </c>
      <c r="I155" t="s">
        <v>36</v>
      </c>
      <c r="L155" t="s">
        <v>37</v>
      </c>
      <c r="M155" t="s">
        <v>72</v>
      </c>
      <c r="N155" t="s">
        <v>38</v>
      </c>
      <c r="O155" t="s">
        <v>118</v>
      </c>
      <c r="P155" t="s">
        <v>118</v>
      </c>
      <c r="Q155" s="1">
        <v>43168.563194444447</v>
      </c>
      <c r="R155" s="1">
        <v>43269.722916666666</v>
      </c>
      <c r="S155" s="1">
        <v>43470.491666666669</v>
      </c>
      <c r="T155" s="1">
        <v>43269.722916666666</v>
      </c>
      <c r="V155" t="s">
        <v>41</v>
      </c>
      <c r="W155" t="s">
        <v>41</v>
      </c>
      <c r="AA155" s="2">
        <v>101.15972222222223</v>
      </c>
      <c r="AB155" s="2">
        <v>101.15972222222223</v>
      </c>
      <c r="AD155" s="3">
        <v>43168</v>
      </c>
      <c r="AG155" s="3">
        <v>42970</v>
      </c>
      <c r="AH155">
        <v>0</v>
      </c>
      <c r="AI155" s="10">
        <f t="shared" si="9"/>
        <v>101.15972222222223</v>
      </c>
      <c r="AJ155" s="11" t="str">
        <f t="shared" si="10"/>
        <v>2427</v>
      </c>
      <c r="AK155" t="s">
        <v>2226</v>
      </c>
      <c r="AL155" s="11">
        <f t="shared" si="11"/>
        <v>2427</v>
      </c>
    </row>
    <row r="156" spans="1:38" x14ac:dyDescent="0.3">
      <c r="A156" t="s">
        <v>432</v>
      </c>
      <c r="B156" t="s">
        <v>433</v>
      </c>
      <c r="C156">
        <v>14586</v>
      </c>
      <c r="D156" t="s">
        <v>31</v>
      </c>
      <c r="E156" t="s">
        <v>72</v>
      </c>
      <c r="F156" t="s">
        <v>33</v>
      </c>
      <c r="G156" t="s">
        <v>34</v>
      </c>
      <c r="H156" t="s">
        <v>35</v>
      </c>
      <c r="I156" t="s">
        <v>36</v>
      </c>
      <c r="L156" t="s">
        <v>37</v>
      </c>
      <c r="M156" t="s">
        <v>72</v>
      </c>
      <c r="N156" t="s">
        <v>38</v>
      </c>
      <c r="O156" t="s">
        <v>118</v>
      </c>
      <c r="P156" t="s">
        <v>118</v>
      </c>
      <c r="Q156" s="1">
        <v>43168.561111111114</v>
      </c>
      <c r="R156" s="1">
        <v>43272.587500000001</v>
      </c>
      <c r="S156" s="1">
        <v>43470.491666666669</v>
      </c>
      <c r="T156" s="1">
        <v>43272.587500000001</v>
      </c>
      <c r="V156" t="s">
        <v>41</v>
      </c>
      <c r="W156" t="s">
        <v>41</v>
      </c>
      <c r="AA156" s="2">
        <v>104.02638888888889</v>
      </c>
      <c r="AB156" s="2">
        <v>104.02638888888889</v>
      </c>
      <c r="AD156" s="3">
        <v>43168</v>
      </c>
      <c r="AG156" s="3">
        <v>42971</v>
      </c>
      <c r="AH156">
        <v>0</v>
      </c>
      <c r="AI156" s="10">
        <f t="shared" si="9"/>
        <v>104.02638888888889</v>
      </c>
      <c r="AJ156" s="11" t="str">
        <f t="shared" si="10"/>
        <v>2496</v>
      </c>
      <c r="AK156" t="s">
        <v>2227</v>
      </c>
      <c r="AL156" s="11">
        <f t="shared" si="11"/>
        <v>2496</v>
      </c>
    </row>
    <row r="157" spans="1:38" x14ac:dyDescent="0.3">
      <c r="A157" t="s">
        <v>434</v>
      </c>
      <c r="B157" t="s">
        <v>435</v>
      </c>
      <c r="C157">
        <v>14577</v>
      </c>
      <c r="D157" t="s">
        <v>31</v>
      </c>
      <c r="E157" t="s">
        <v>72</v>
      </c>
      <c r="F157" t="s">
        <v>33</v>
      </c>
      <c r="G157" t="s">
        <v>34</v>
      </c>
      <c r="H157" t="s">
        <v>35</v>
      </c>
      <c r="I157" t="s">
        <v>36</v>
      </c>
      <c r="L157" t="s">
        <v>37</v>
      </c>
      <c r="M157" t="s">
        <v>72</v>
      </c>
      <c r="N157" t="s">
        <v>38</v>
      </c>
      <c r="O157" t="s">
        <v>39</v>
      </c>
      <c r="P157" t="s">
        <v>39</v>
      </c>
      <c r="Q157" s="1">
        <v>43161.734027777777</v>
      </c>
      <c r="R157" s="1">
        <v>43201.504166666666</v>
      </c>
      <c r="S157" s="1">
        <v>43470.491666666669</v>
      </c>
      <c r="T157" s="1">
        <v>43201.504166666666</v>
      </c>
      <c r="U157" t="s">
        <v>436</v>
      </c>
      <c r="V157" t="s">
        <v>41</v>
      </c>
      <c r="W157" t="s">
        <v>41</v>
      </c>
      <c r="X157" t="s">
        <v>56</v>
      </c>
      <c r="AA157" s="2">
        <v>39.770138888888887</v>
      </c>
      <c r="AB157" s="2">
        <v>39.770138888888887</v>
      </c>
      <c r="AD157" s="3">
        <v>43161</v>
      </c>
      <c r="AG157" s="3">
        <v>42972</v>
      </c>
      <c r="AH157">
        <v>1</v>
      </c>
      <c r="AI157" s="10">
        <f t="shared" si="9"/>
        <v>39.770138888888887</v>
      </c>
      <c r="AJ157" s="11" t="str">
        <f t="shared" si="10"/>
        <v>954</v>
      </c>
      <c r="AK157" t="s">
        <v>2228</v>
      </c>
      <c r="AL157" s="11">
        <f t="shared" si="11"/>
        <v>954</v>
      </c>
    </row>
    <row r="158" spans="1:38" x14ac:dyDescent="0.3">
      <c r="A158" t="s">
        <v>437</v>
      </c>
      <c r="B158" t="s">
        <v>438</v>
      </c>
      <c r="C158">
        <v>14576</v>
      </c>
      <c r="D158" t="s">
        <v>31</v>
      </c>
      <c r="E158" t="s">
        <v>72</v>
      </c>
      <c r="F158" t="s">
        <v>33</v>
      </c>
      <c r="G158" t="s">
        <v>34</v>
      </c>
      <c r="H158" t="s">
        <v>35</v>
      </c>
      <c r="I158" t="s">
        <v>36</v>
      </c>
      <c r="L158" t="s">
        <v>37</v>
      </c>
      <c r="M158" t="s">
        <v>72</v>
      </c>
      <c r="N158" t="s">
        <v>38</v>
      </c>
      <c r="O158" t="s">
        <v>39</v>
      </c>
      <c r="P158" t="s">
        <v>39</v>
      </c>
      <c r="Q158" s="1">
        <v>43161.623611111114</v>
      </c>
      <c r="R158" s="1">
        <v>43181.51458333333</v>
      </c>
      <c r="S158" s="1">
        <v>43470.491666666669</v>
      </c>
      <c r="T158" s="1">
        <v>43181.51458333333</v>
      </c>
      <c r="U158" t="s">
        <v>436</v>
      </c>
      <c r="V158" t="s">
        <v>41</v>
      </c>
      <c r="W158" t="s">
        <v>41</v>
      </c>
      <c r="AA158" s="2">
        <v>19.890972222222221</v>
      </c>
      <c r="AB158" s="2">
        <v>19.890972222222221</v>
      </c>
      <c r="AD158" s="3">
        <v>43161</v>
      </c>
      <c r="AG158" s="3">
        <v>42973</v>
      </c>
      <c r="AH158">
        <v>0</v>
      </c>
      <c r="AI158" s="10">
        <f t="shared" si="9"/>
        <v>19.890972222222221</v>
      </c>
      <c r="AJ158" s="11" t="str">
        <f t="shared" si="10"/>
        <v>477</v>
      </c>
      <c r="AK158" t="s">
        <v>2229</v>
      </c>
      <c r="AL158" s="11">
        <f t="shared" si="11"/>
        <v>477</v>
      </c>
    </row>
    <row r="159" spans="1:38" x14ac:dyDescent="0.3">
      <c r="A159" t="s">
        <v>439</v>
      </c>
      <c r="B159" t="s">
        <v>440</v>
      </c>
      <c r="C159">
        <v>14561</v>
      </c>
      <c r="D159" t="s">
        <v>31</v>
      </c>
      <c r="E159" t="s">
        <v>72</v>
      </c>
      <c r="F159" t="s">
        <v>33</v>
      </c>
      <c r="G159" t="s">
        <v>34</v>
      </c>
      <c r="H159" t="s">
        <v>35</v>
      </c>
      <c r="I159" t="s">
        <v>36</v>
      </c>
      <c r="L159" t="s">
        <v>37</v>
      </c>
      <c r="M159" t="s">
        <v>72</v>
      </c>
      <c r="N159" t="s">
        <v>73</v>
      </c>
      <c r="O159" t="s">
        <v>183</v>
      </c>
      <c r="P159" t="s">
        <v>183</v>
      </c>
      <c r="Q159" s="1">
        <v>43153.611111111109</v>
      </c>
      <c r="R159" s="1">
        <v>43336.445833333331</v>
      </c>
      <c r="S159" s="1">
        <v>43470.491666666669</v>
      </c>
      <c r="T159" s="1">
        <v>43336.445833333331</v>
      </c>
      <c r="U159" t="s">
        <v>441</v>
      </c>
      <c r="V159" t="s">
        <v>52</v>
      </c>
      <c r="W159" t="s">
        <v>82</v>
      </c>
      <c r="AA159" s="2">
        <v>182.83472222222224</v>
      </c>
      <c r="AB159" s="2">
        <v>182.83472222222224</v>
      </c>
      <c r="AD159" s="3">
        <v>43153</v>
      </c>
      <c r="AG159" s="3">
        <v>42974</v>
      </c>
      <c r="AH159">
        <v>0</v>
      </c>
      <c r="AI159" s="10">
        <f t="shared" si="9"/>
        <v>182.83472222222224</v>
      </c>
      <c r="AJ159" s="11" t="str">
        <f t="shared" si="10"/>
        <v>4388</v>
      </c>
      <c r="AK159" t="s">
        <v>2230</v>
      </c>
      <c r="AL159" s="11">
        <f t="shared" si="11"/>
        <v>4388</v>
      </c>
    </row>
    <row r="160" spans="1:38" x14ac:dyDescent="0.3">
      <c r="A160" t="s">
        <v>442</v>
      </c>
      <c r="B160" t="s">
        <v>443</v>
      </c>
      <c r="C160">
        <v>14556</v>
      </c>
      <c r="D160" t="s">
        <v>31</v>
      </c>
      <c r="E160" t="s">
        <v>72</v>
      </c>
      <c r="F160" t="s">
        <v>33</v>
      </c>
      <c r="G160" t="s">
        <v>34</v>
      </c>
      <c r="H160" t="s">
        <v>35</v>
      </c>
      <c r="I160" t="s">
        <v>36</v>
      </c>
      <c r="L160" t="s">
        <v>37</v>
      </c>
      <c r="M160" t="s">
        <v>72</v>
      </c>
      <c r="N160" t="s">
        <v>118</v>
      </c>
      <c r="O160" t="s">
        <v>78</v>
      </c>
      <c r="P160" t="s">
        <v>78</v>
      </c>
      <c r="Q160" s="1">
        <v>43152.67291666667</v>
      </c>
      <c r="R160" s="1">
        <v>43157.719444444447</v>
      </c>
      <c r="S160" s="1">
        <v>43470.491666666669</v>
      </c>
      <c r="T160" s="1">
        <v>43157.71875</v>
      </c>
      <c r="U160">
        <v>7.1</v>
      </c>
      <c r="V160" t="s">
        <v>52</v>
      </c>
      <c r="W160" t="s">
        <v>74</v>
      </c>
      <c r="AA160" s="2">
        <v>5.0465277777777775</v>
      </c>
      <c r="AB160" s="2">
        <v>5.0458333333333334</v>
      </c>
      <c r="AD160" s="3">
        <v>43152</v>
      </c>
      <c r="AG160" s="3">
        <v>42975</v>
      </c>
      <c r="AH160">
        <v>0</v>
      </c>
      <c r="AI160" s="10">
        <f t="shared" si="9"/>
        <v>5.0465277777777775</v>
      </c>
      <c r="AJ160" s="11" t="str">
        <f t="shared" si="10"/>
        <v>121</v>
      </c>
      <c r="AK160" t="s">
        <v>2231</v>
      </c>
      <c r="AL160" s="11">
        <f t="shared" si="11"/>
        <v>121</v>
      </c>
    </row>
    <row r="161" spans="1:38" x14ac:dyDescent="0.3">
      <c r="A161" t="s">
        <v>444</v>
      </c>
      <c r="B161" t="s">
        <v>445</v>
      </c>
      <c r="C161">
        <v>14552</v>
      </c>
      <c r="D161" t="s">
        <v>31</v>
      </c>
      <c r="E161" t="s">
        <v>72</v>
      </c>
      <c r="F161" t="s">
        <v>33</v>
      </c>
      <c r="G161" t="s">
        <v>34</v>
      </c>
      <c r="H161" t="s">
        <v>35</v>
      </c>
      <c r="I161" t="s">
        <v>36</v>
      </c>
      <c r="L161" t="s">
        <v>37</v>
      </c>
      <c r="M161" t="s">
        <v>72</v>
      </c>
      <c r="N161" t="s">
        <v>73</v>
      </c>
      <c r="O161" t="s">
        <v>78</v>
      </c>
      <c r="P161" t="s">
        <v>78</v>
      </c>
      <c r="Q161" s="1">
        <v>43151.747916666667</v>
      </c>
      <c r="R161" s="1">
        <v>43378.593055555553</v>
      </c>
      <c r="S161" s="1">
        <v>43470.491666666669</v>
      </c>
      <c r="T161" s="1">
        <v>43378.593055555553</v>
      </c>
      <c r="U161">
        <v>7.1</v>
      </c>
      <c r="V161" t="s">
        <v>52</v>
      </c>
      <c r="W161" t="s">
        <v>69</v>
      </c>
      <c r="X161" t="s">
        <v>74</v>
      </c>
      <c r="AA161" s="2">
        <v>226.8451388888889</v>
      </c>
      <c r="AB161" s="2">
        <v>226.8451388888889</v>
      </c>
      <c r="AD161" s="3">
        <v>43151</v>
      </c>
      <c r="AG161" s="3">
        <v>42976</v>
      </c>
      <c r="AH161">
        <v>0</v>
      </c>
      <c r="AI161" s="10">
        <f t="shared" si="9"/>
        <v>226.8451388888889</v>
      </c>
      <c r="AJ161" s="11" t="str">
        <f t="shared" si="10"/>
        <v>5444</v>
      </c>
      <c r="AK161" t="s">
        <v>2232</v>
      </c>
      <c r="AL161" s="11">
        <f t="shared" si="11"/>
        <v>5444</v>
      </c>
    </row>
    <row r="162" spans="1:38" x14ac:dyDescent="0.3">
      <c r="A162" t="s">
        <v>446</v>
      </c>
      <c r="B162" t="s">
        <v>447</v>
      </c>
      <c r="C162">
        <v>14540</v>
      </c>
      <c r="D162" t="s">
        <v>93</v>
      </c>
      <c r="E162" t="s">
        <v>72</v>
      </c>
      <c r="F162" t="s">
        <v>33</v>
      </c>
      <c r="G162" t="s">
        <v>34</v>
      </c>
      <c r="H162" t="s">
        <v>35</v>
      </c>
      <c r="I162" t="s">
        <v>36</v>
      </c>
      <c r="L162" t="s">
        <v>37</v>
      </c>
      <c r="M162" t="s">
        <v>72</v>
      </c>
      <c r="N162" t="s">
        <v>78</v>
      </c>
      <c r="O162" t="s">
        <v>78</v>
      </c>
      <c r="P162" t="s">
        <v>78</v>
      </c>
      <c r="Q162" s="1">
        <v>43147.431944444441</v>
      </c>
      <c r="R162" s="1">
        <v>43327.52847222222</v>
      </c>
      <c r="S162" s="1">
        <v>43470.491666666669</v>
      </c>
      <c r="T162" s="1">
        <v>43327.52847222222</v>
      </c>
      <c r="U162">
        <v>7.1</v>
      </c>
      <c r="V162" t="s">
        <v>52</v>
      </c>
      <c r="W162" t="s">
        <v>69</v>
      </c>
      <c r="AA162" s="2">
        <v>180.09652777777777</v>
      </c>
      <c r="AB162" s="2">
        <v>180.09652777777777</v>
      </c>
      <c r="AD162" s="3">
        <v>43147</v>
      </c>
      <c r="AG162" s="3">
        <v>42977</v>
      </c>
      <c r="AH162">
        <v>1</v>
      </c>
      <c r="AI162" s="10">
        <f t="shared" si="9"/>
        <v>180.09652777777777</v>
      </c>
      <c r="AJ162" s="11" t="str">
        <f t="shared" si="10"/>
        <v>4322</v>
      </c>
      <c r="AK162" t="s">
        <v>2233</v>
      </c>
      <c r="AL162" s="11">
        <f t="shared" si="11"/>
        <v>4322</v>
      </c>
    </row>
    <row r="163" spans="1:38" x14ac:dyDescent="0.3">
      <c r="A163" t="s">
        <v>448</v>
      </c>
      <c r="B163" t="s">
        <v>449</v>
      </c>
      <c r="C163">
        <v>14502</v>
      </c>
      <c r="D163" t="s">
        <v>31</v>
      </c>
      <c r="E163" t="s">
        <v>72</v>
      </c>
      <c r="F163" t="s">
        <v>33</v>
      </c>
      <c r="G163" t="s">
        <v>34</v>
      </c>
      <c r="H163" t="s">
        <v>35</v>
      </c>
      <c r="I163" t="s">
        <v>36</v>
      </c>
      <c r="L163" t="s">
        <v>37</v>
      </c>
      <c r="M163" t="s">
        <v>72</v>
      </c>
      <c r="N163" t="s">
        <v>73</v>
      </c>
      <c r="O163" t="s">
        <v>39</v>
      </c>
      <c r="P163" t="s">
        <v>39</v>
      </c>
      <c r="Q163" s="1">
        <v>43143.716666666667</v>
      </c>
      <c r="R163" s="1">
        <v>43336.446527777778</v>
      </c>
      <c r="S163" s="1">
        <v>43470.491666666669</v>
      </c>
      <c r="T163" s="1">
        <v>43336.446527777778</v>
      </c>
      <c r="U163" t="s">
        <v>441</v>
      </c>
      <c r="V163" t="s">
        <v>52</v>
      </c>
      <c r="W163" t="s">
        <v>56</v>
      </c>
      <c r="AA163" s="2">
        <v>192.72986111111109</v>
      </c>
      <c r="AB163" s="2">
        <v>192.72986111111109</v>
      </c>
      <c r="AD163" s="3">
        <v>43143</v>
      </c>
      <c r="AG163" s="3">
        <v>42978</v>
      </c>
      <c r="AH163">
        <v>0</v>
      </c>
      <c r="AI163" s="10">
        <f t="shared" si="9"/>
        <v>192.72986111111109</v>
      </c>
      <c r="AJ163" s="11" t="str">
        <f t="shared" si="10"/>
        <v>4625</v>
      </c>
      <c r="AK163" t="s">
        <v>2234</v>
      </c>
      <c r="AL163" s="11">
        <f t="shared" si="11"/>
        <v>4625</v>
      </c>
    </row>
    <row r="164" spans="1:38" x14ac:dyDescent="0.3">
      <c r="A164" t="s">
        <v>450</v>
      </c>
      <c r="B164" t="s">
        <v>451</v>
      </c>
      <c r="C164">
        <v>14459</v>
      </c>
      <c r="D164" t="s">
        <v>31</v>
      </c>
      <c r="E164" t="s">
        <v>72</v>
      </c>
      <c r="F164" t="s">
        <v>33</v>
      </c>
      <c r="G164" t="s">
        <v>34</v>
      </c>
      <c r="H164" t="s">
        <v>35</v>
      </c>
      <c r="I164" t="s">
        <v>36</v>
      </c>
      <c r="L164" t="s">
        <v>37</v>
      </c>
      <c r="M164" t="s">
        <v>72</v>
      </c>
      <c r="N164" t="s">
        <v>73</v>
      </c>
      <c r="O164" t="s">
        <v>106</v>
      </c>
      <c r="P164" t="s">
        <v>106</v>
      </c>
      <c r="Q164" s="1">
        <v>43139.477777777778</v>
      </c>
      <c r="R164" s="1">
        <v>43336.446527777778</v>
      </c>
      <c r="S164" s="1">
        <v>43470.491666666669</v>
      </c>
      <c r="T164" s="1">
        <v>43336.446527777778</v>
      </c>
      <c r="U164">
        <v>7.1</v>
      </c>
      <c r="V164" t="s">
        <v>52</v>
      </c>
      <c r="W164" t="s">
        <v>69</v>
      </c>
      <c r="AA164" s="2">
        <v>196.96875</v>
      </c>
      <c r="AB164" s="2">
        <v>196.96875</v>
      </c>
      <c r="AD164" s="3">
        <v>43139</v>
      </c>
      <c r="AG164" s="3">
        <v>42979</v>
      </c>
      <c r="AH164">
        <v>0</v>
      </c>
      <c r="AI164" s="10">
        <f t="shared" si="9"/>
        <v>196.96875</v>
      </c>
      <c r="AJ164" s="11" t="str">
        <f t="shared" si="10"/>
        <v>4727</v>
      </c>
      <c r="AK164" t="s">
        <v>2235</v>
      </c>
      <c r="AL164" s="11">
        <f t="shared" si="11"/>
        <v>4727</v>
      </c>
    </row>
    <row r="165" spans="1:38" x14ac:dyDescent="0.3">
      <c r="A165" t="s">
        <v>452</v>
      </c>
      <c r="B165" t="s">
        <v>453</v>
      </c>
      <c r="C165">
        <v>14458</v>
      </c>
      <c r="D165" t="s">
        <v>77</v>
      </c>
      <c r="E165" t="s">
        <v>72</v>
      </c>
      <c r="F165" t="s">
        <v>33</v>
      </c>
      <c r="G165" t="s">
        <v>34</v>
      </c>
      <c r="H165" t="s">
        <v>35</v>
      </c>
      <c r="I165" t="s">
        <v>36</v>
      </c>
      <c r="L165" t="s">
        <v>37</v>
      </c>
      <c r="M165" t="s">
        <v>72</v>
      </c>
      <c r="N165" t="s">
        <v>73</v>
      </c>
      <c r="O165" t="s">
        <v>106</v>
      </c>
      <c r="P165" t="s">
        <v>106</v>
      </c>
      <c r="Q165" s="1">
        <v>43139.463888888888</v>
      </c>
      <c r="R165" s="1">
        <v>43430.748611111114</v>
      </c>
      <c r="S165" s="1">
        <v>43470.491666666669</v>
      </c>
      <c r="T165" s="1">
        <v>43430.748611111114</v>
      </c>
      <c r="U165">
        <v>7.1</v>
      </c>
      <c r="V165" t="s">
        <v>52</v>
      </c>
      <c r="AA165" s="2">
        <v>291.28472222222223</v>
      </c>
      <c r="AB165" s="2">
        <v>291.28472222222223</v>
      </c>
      <c r="AD165" s="3">
        <v>43139</v>
      </c>
      <c r="AG165" s="3">
        <v>42980</v>
      </c>
      <c r="AH165">
        <v>0</v>
      </c>
      <c r="AI165" s="10">
        <f t="shared" si="9"/>
        <v>291.28472222222223</v>
      </c>
      <c r="AJ165" s="11" t="str">
        <f t="shared" si="10"/>
        <v>6990</v>
      </c>
      <c r="AK165" t="s">
        <v>2236</v>
      </c>
      <c r="AL165" s="11">
        <f t="shared" si="11"/>
        <v>6990</v>
      </c>
    </row>
    <row r="166" spans="1:38" x14ac:dyDescent="0.3">
      <c r="A166" t="s">
        <v>454</v>
      </c>
      <c r="B166" t="s">
        <v>455</v>
      </c>
      <c r="C166">
        <v>14453</v>
      </c>
      <c r="D166" t="s">
        <v>31</v>
      </c>
      <c r="E166" t="s">
        <v>72</v>
      </c>
      <c r="F166" t="s">
        <v>33</v>
      </c>
      <c r="G166" t="s">
        <v>34</v>
      </c>
      <c r="H166" t="s">
        <v>35</v>
      </c>
      <c r="I166" t="s">
        <v>36</v>
      </c>
      <c r="L166" t="s">
        <v>37</v>
      </c>
      <c r="M166" t="s">
        <v>72</v>
      </c>
      <c r="N166" t="s">
        <v>73</v>
      </c>
      <c r="O166" t="s">
        <v>98</v>
      </c>
      <c r="P166" t="s">
        <v>98</v>
      </c>
      <c r="Q166" s="1">
        <v>43137.662499999999</v>
      </c>
      <c r="R166" s="1">
        <v>43381.476388888892</v>
      </c>
      <c r="S166" s="1">
        <v>43470.491666666669</v>
      </c>
      <c r="T166" s="1">
        <v>43381.476388888892</v>
      </c>
      <c r="U166" t="s">
        <v>456</v>
      </c>
      <c r="V166" t="s">
        <v>52</v>
      </c>
      <c r="AA166" s="2">
        <v>243.8138888888889</v>
      </c>
      <c r="AB166" s="2">
        <v>243.8138888888889</v>
      </c>
      <c r="AD166" s="3">
        <v>43137</v>
      </c>
      <c r="AG166" s="3">
        <v>42981</v>
      </c>
      <c r="AH166">
        <v>0</v>
      </c>
      <c r="AI166" s="10">
        <f t="shared" si="9"/>
        <v>243.8138888888889</v>
      </c>
      <c r="AJ166" s="11" t="str">
        <f t="shared" si="10"/>
        <v>5851</v>
      </c>
      <c r="AK166" t="s">
        <v>2237</v>
      </c>
      <c r="AL166" s="11">
        <f t="shared" si="11"/>
        <v>5851</v>
      </c>
    </row>
    <row r="167" spans="1:38" x14ac:dyDescent="0.3">
      <c r="A167" t="s">
        <v>457</v>
      </c>
      <c r="B167" t="s">
        <v>458</v>
      </c>
      <c r="C167">
        <v>14433</v>
      </c>
      <c r="D167" t="s">
        <v>93</v>
      </c>
      <c r="E167" t="s">
        <v>72</v>
      </c>
      <c r="F167" t="s">
        <v>33</v>
      </c>
      <c r="G167" t="s">
        <v>34</v>
      </c>
      <c r="H167" t="s">
        <v>35</v>
      </c>
      <c r="I167" t="s">
        <v>36</v>
      </c>
      <c r="L167" t="s">
        <v>37</v>
      </c>
      <c r="M167" t="s">
        <v>72</v>
      </c>
      <c r="N167" t="s">
        <v>38</v>
      </c>
      <c r="O167" t="s">
        <v>39</v>
      </c>
      <c r="P167" t="s">
        <v>39</v>
      </c>
      <c r="Q167" s="1">
        <v>43119.763194444444</v>
      </c>
      <c r="R167" s="1">
        <v>43250.519444444442</v>
      </c>
      <c r="S167" s="1">
        <v>43470.491666666669</v>
      </c>
      <c r="T167" s="1">
        <v>43250.519444444442</v>
      </c>
      <c r="U167" t="s">
        <v>459</v>
      </c>
      <c r="V167" t="s">
        <v>41</v>
      </c>
      <c r="W167" t="s">
        <v>41</v>
      </c>
      <c r="AA167" s="2">
        <v>130.75624999999999</v>
      </c>
      <c r="AB167" s="2">
        <v>130.75624999999999</v>
      </c>
      <c r="AD167" s="3">
        <v>43119</v>
      </c>
      <c r="AG167" s="3">
        <v>42982</v>
      </c>
      <c r="AH167">
        <v>0</v>
      </c>
      <c r="AI167" s="10">
        <f t="shared" si="9"/>
        <v>130.75624999999999</v>
      </c>
      <c r="AJ167" s="11" t="str">
        <f t="shared" si="10"/>
        <v>3138</v>
      </c>
      <c r="AK167" t="s">
        <v>2238</v>
      </c>
      <c r="AL167" s="11">
        <f t="shared" si="11"/>
        <v>3138</v>
      </c>
    </row>
    <row r="168" spans="1:38" x14ac:dyDescent="0.3">
      <c r="A168" t="s">
        <v>460</v>
      </c>
      <c r="B168" t="s">
        <v>461</v>
      </c>
      <c r="C168">
        <v>14427</v>
      </c>
      <c r="D168" t="s">
        <v>31</v>
      </c>
      <c r="E168" t="s">
        <v>72</v>
      </c>
      <c r="F168" t="s">
        <v>33</v>
      </c>
      <c r="G168" t="s">
        <v>34</v>
      </c>
      <c r="H168" t="s">
        <v>35</v>
      </c>
      <c r="I168" t="s">
        <v>36</v>
      </c>
      <c r="L168" t="s">
        <v>37</v>
      </c>
      <c r="M168" t="s">
        <v>72</v>
      </c>
      <c r="N168" t="s">
        <v>36</v>
      </c>
      <c r="O168" t="s">
        <v>39</v>
      </c>
      <c r="P168" t="s">
        <v>39</v>
      </c>
      <c r="Q168" s="1">
        <v>43118.667361111111</v>
      </c>
      <c r="R168" s="1">
        <v>43430.748611111114</v>
      </c>
      <c r="S168" s="1">
        <v>43470.491666666669</v>
      </c>
      <c r="T168" s="1">
        <v>43430.748611111114</v>
      </c>
      <c r="U168" t="s">
        <v>462</v>
      </c>
      <c r="V168" t="s">
        <v>52</v>
      </c>
      <c r="W168" t="s">
        <v>55</v>
      </c>
      <c r="AA168" s="2">
        <v>312.08125000000001</v>
      </c>
      <c r="AB168" s="2">
        <v>312.08125000000001</v>
      </c>
      <c r="AD168" s="3">
        <v>43118</v>
      </c>
      <c r="AG168" s="3">
        <v>42983</v>
      </c>
      <c r="AH168">
        <v>0</v>
      </c>
      <c r="AI168" s="10">
        <f t="shared" si="9"/>
        <v>312.08125000000001</v>
      </c>
      <c r="AJ168" s="11" t="str">
        <f t="shared" si="10"/>
        <v>7489</v>
      </c>
      <c r="AK168" t="s">
        <v>2239</v>
      </c>
      <c r="AL168" s="11">
        <f t="shared" si="11"/>
        <v>7489</v>
      </c>
    </row>
    <row r="169" spans="1:38" x14ac:dyDescent="0.3">
      <c r="A169" t="s">
        <v>463</v>
      </c>
      <c r="B169" t="s">
        <v>464</v>
      </c>
      <c r="C169">
        <v>14425</v>
      </c>
      <c r="D169" t="s">
        <v>31</v>
      </c>
      <c r="E169" t="s">
        <v>72</v>
      </c>
      <c r="F169" t="s">
        <v>33</v>
      </c>
      <c r="G169" t="s">
        <v>34</v>
      </c>
      <c r="H169" t="s">
        <v>35</v>
      </c>
      <c r="I169" t="s">
        <v>36</v>
      </c>
      <c r="L169" t="s">
        <v>37</v>
      </c>
      <c r="M169" t="s">
        <v>72</v>
      </c>
      <c r="N169" t="s">
        <v>73</v>
      </c>
      <c r="O169" t="s">
        <v>39</v>
      </c>
      <c r="P169" t="s">
        <v>39</v>
      </c>
      <c r="Q169" s="1">
        <v>43118.576388888891</v>
      </c>
      <c r="R169" s="1">
        <v>43336.447222222225</v>
      </c>
      <c r="S169" s="1">
        <v>43470.491666666669</v>
      </c>
      <c r="T169" s="1">
        <v>43336.447222222225</v>
      </c>
      <c r="U169" t="s">
        <v>462</v>
      </c>
      <c r="V169" t="s">
        <v>52</v>
      </c>
      <c r="W169" t="s">
        <v>56</v>
      </c>
      <c r="AA169" s="2">
        <v>217.87083333333331</v>
      </c>
      <c r="AB169" s="2">
        <v>217.87083333333331</v>
      </c>
      <c r="AD169" s="3">
        <v>43118</v>
      </c>
      <c r="AG169" s="3">
        <v>42984</v>
      </c>
      <c r="AH169">
        <v>0</v>
      </c>
      <c r="AI169" s="10">
        <f t="shared" si="9"/>
        <v>217.87083333333331</v>
      </c>
      <c r="AJ169" s="11" t="str">
        <f t="shared" si="10"/>
        <v>5228</v>
      </c>
      <c r="AK169" t="s">
        <v>2240</v>
      </c>
      <c r="AL169" s="11">
        <f t="shared" si="11"/>
        <v>5228</v>
      </c>
    </row>
    <row r="170" spans="1:38" x14ac:dyDescent="0.3">
      <c r="A170" t="s">
        <v>465</v>
      </c>
      <c r="B170" t="s">
        <v>466</v>
      </c>
      <c r="C170">
        <v>14413</v>
      </c>
      <c r="D170" t="s">
        <v>31</v>
      </c>
      <c r="E170" t="s">
        <v>72</v>
      </c>
      <c r="F170" t="s">
        <v>33</v>
      </c>
      <c r="G170" t="s">
        <v>34</v>
      </c>
      <c r="H170" t="s">
        <v>35</v>
      </c>
      <c r="I170" t="s">
        <v>36</v>
      </c>
      <c r="L170" t="s">
        <v>37</v>
      </c>
      <c r="M170" t="s">
        <v>72</v>
      </c>
      <c r="N170" t="s">
        <v>38</v>
      </c>
      <c r="O170" t="s">
        <v>39</v>
      </c>
      <c r="P170" t="s">
        <v>39</v>
      </c>
      <c r="Q170" s="1">
        <v>43116.659722222219</v>
      </c>
      <c r="R170" s="1">
        <v>43250.519444444442</v>
      </c>
      <c r="S170" s="1">
        <v>43470.491666666669</v>
      </c>
      <c r="T170" s="1">
        <v>43250.519444444442</v>
      </c>
      <c r="U170" t="s">
        <v>467</v>
      </c>
      <c r="V170" t="s">
        <v>41</v>
      </c>
      <c r="W170" t="s">
        <v>41</v>
      </c>
      <c r="AA170" s="2">
        <v>133.85972222222222</v>
      </c>
      <c r="AB170" s="2">
        <v>133.85972222222222</v>
      </c>
      <c r="AD170" s="3">
        <v>43116</v>
      </c>
      <c r="AG170" s="3">
        <v>42985</v>
      </c>
      <c r="AH170">
        <v>0</v>
      </c>
      <c r="AI170" s="10">
        <f t="shared" si="9"/>
        <v>133.85972222222222</v>
      </c>
      <c r="AJ170" s="11" t="str">
        <f t="shared" si="10"/>
        <v>3212</v>
      </c>
      <c r="AK170" t="s">
        <v>2241</v>
      </c>
      <c r="AL170" s="11">
        <f t="shared" si="11"/>
        <v>3212</v>
      </c>
    </row>
    <row r="171" spans="1:38" x14ac:dyDescent="0.3">
      <c r="A171" t="s">
        <v>468</v>
      </c>
      <c r="B171" t="s">
        <v>469</v>
      </c>
      <c r="C171">
        <v>14412</v>
      </c>
      <c r="D171" t="s">
        <v>31</v>
      </c>
      <c r="E171" t="s">
        <v>72</v>
      </c>
      <c r="F171" t="s">
        <v>33</v>
      </c>
      <c r="G171" t="s">
        <v>34</v>
      </c>
      <c r="H171" t="s">
        <v>35</v>
      </c>
      <c r="I171" t="s">
        <v>36</v>
      </c>
      <c r="L171" t="s">
        <v>37</v>
      </c>
      <c r="M171" t="s">
        <v>72</v>
      </c>
      <c r="N171" t="s">
        <v>73</v>
      </c>
      <c r="O171" t="s">
        <v>78</v>
      </c>
      <c r="P171" t="s">
        <v>78</v>
      </c>
      <c r="Q171" s="1">
        <v>43116.557638888888</v>
      </c>
      <c r="R171" s="1">
        <v>43381.521527777775</v>
      </c>
      <c r="S171" s="1">
        <v>43470.491666666669</v>
      </c>
      <c r="T171" s="1">
        <v>43381.521527777775</v>
      </c>
      <c r="U171">
        <v>7.1</v>
      </c>
      <c r="V171" t="s">
        <v>52</v>
      </c>
      <c r="W171" t="s">
        <v>74</v>
      </c>
      <c r="AA171" s="2">
        <v>264.9638888888889</v>
      </c>
      <c r="AB171" s="2">
        <v>264.9638888888889</v>
      </c>
      <c r="AD171" s="3">
        <v>43116</v>
      </c>
      <c r="AG171" s="3">
        <v>42986</v>
      </c>
      <c r="AH171">
        <v>1</v>
      </c>
      <c r="AI171" s="10">
        <f t="shared" si="9"/>
        <v>264.9638888888889</v>
      </c>
      <c r="AJ171" s="11" t="str">
        <f t="shared" si="10"/>
        <v>6359</v>
      </c>
      <c r="AK171" t="s">
        <v>2242</v>
      </c>
      <c r="AL171" s="11">
        <f t="shared" si="11"/>
        <v>6359</v>
      </c>
    </row>
    <row r="172" spans="1:38" x14ac:dyDescent="0.3">
      <c r="A172" t="s">
        <v>470</v>
      </c>
      <c r="B172" t="s">
        <v>471</v>
      </c>
      <c r="C172">
        <v>14410</v>
      </c>
      <c r="D172" t="s">
        <v>31</v>
      </c>
      <c r="E172" t="s">
        <v>72</v>
      </c>
      <c r="F172" t="s">
        <v>33</v>
      </c>
      <c r="G172" t="s">
        <v>34</v>
      </c>
      <c r="H172" t="s">
        <v>35</v>
      </c>
      <c r="I172" t="s">
        <v>36</v>
      </c>
      <c r="L172" t="s">
        <v>37</v>
      </c>
      <c r="M172" t="s">
        <v>72</v>
      </c>
      <c r="N172" t="s">
        <v>118</v>
      </c>
      <c r="O172" t="s">
        <v>78</v>
      </c>
      <c r="P172" t="s">
        <v>78</v>
      </c>
      <c r="Q172" s="1">
        <v>43116.443055555559</v>
      </c>
      <c r="R172" s="1">
        <v>43143.717361111114</v>
      </c>
      <c r="S172" s="1">
        <v>43470.491666666669</v>
      </c>
      <c r="T172" s="1">
        <v>43143.717361111114</v>
      </c>
      <c r="V172" t="s">
        <v>52</v>
      </c>
      <c r="W172" t="s">
        <v>65</v>
      </c>
      <c r="AA172" s="2">
        <v>27.274305555555557</v>
      </c>
      <c r="AB172" s="2">
        <v>27.274305555555557</v>
      </c>
      <c r="AD172" s="3">
        <v>43116</v>
      </c>
      <c r="AG172" s="3">
        <v>42987</v>
      </c>
      <c r="AH172">
        <v>0</v>
      </c>
      <c r="AI172" s="10">
        <f t="shared" si="9"/>
        <v>27.274305555555557</v>
      </c>
      <c r="AJ172" s="11" t="str">
        <f t="shared" si="10"/>
        <v>654</v>
      </c>
      <c r="AK172" t="s">
        <v>2243</v>
      </c>
      <c r="AL172" s="11">
        <f t="shared" si="11"/>
        <v>654</v>
      </c>
    </row>
    <row r="173" spans="1:38" x14ac:dyDescent="0.3">
      <c r="A173" t="s">
        <v>472</v>
      </c>
      <c r="B173" t="s">
        <v>473</v>
      </c>
      <c r="C173">
        <v>14408</v>
      </c>
      <c r="D173" t="s">
        <v>31</v>
      </c>
      <c r="E173" t="s">
        <v>72</v>
      </c>
      <c r="F173" t="s">
        <v>33</v>
      </c>
      <c r="G173" t="s">
        <v>34</v>
      </c>
      <c r="H173" t="s">
        <v>35</v>
      </c>
      <c r="I173" t="s">
        <v>36</v>
      </c>
      <c r="L173" t="s">
        <v>37</v>
      </c>
      <c r="M173" t="s">
        <v>72</v>
      </c>
      <c r="N173" t="s">
        <v>38</v>
      </c>
      <c r="O173" t="s">
        <v>39</v>
      </c>
      <c r="P173" t="s">
        <v>39</v>
      </c>
      <c r="Q173" s="1">
        <v>43115.628472222219</v>
      </c>
      <c r="R173" s="1">
        <v>43292.534722222219</v>
      </c>
      <c r="S173" s="1">
        <v>43470.491666666669</v>
      </c>
      <c r="T173" s="1">
        <v>43292.534722222219</v>
      </c>
      <c r="U173" t="s">
        <v>467</v>
      </c>
      <c r="V173" t="s">
        <v>41</v>
      </c>
      <c r="W173" t="s">
        <v>41</v>
      </c>
      <c r="AA173" s="2">
        <v>176.90625</v>
      </c>
      <c r="AB173" s="2">
        <v>176.90625</v>
      </c>
      <c r="AD173" s="3">
        <v>43115</v>
      </c>
      <c r="AG173" s="3">
        <v>42988</v>
      </c>
      <c r="AH173">
        <v>0</v>
      </c>
      <c r="AI173" s="10">
        <f t="shared" si="9"/>
        <v>176.90625</v>
      </c>
      <c r="AJ173" s="11" t="str">
        <f t="shared" si="10"/>
        <v>4245</v>
      </c>
      <c r="AK173" t="s">
        <v>2244</v>
      </c>
      <c r="AL173" s="11">
        <f t="shared" si="11"/>
        <v>4245</v>
      </c>
    </row>
    <row r="174" spans="1:38" x14ac:dyDescent="0.3">
      <c r="A174" t="s">
        <v>474</v>
      </c>
      <c r="B174" t="s">
        <v>475</v>
      </c>
      <c r="C174">
        <v>14407</v>
      </c>
      <c r="D174" t="s">
        <v>31</v>
      </c>
      <c r="E174" t="s">
        <v>72</v>
      </c>
      <c r="F174" t="s">
        <v>33</v>
      </c>
      <c r="G174" t="s">
        <v>34</v>
      </c>
      <c r="H174" t="s">
        <v>35</v>
      </c>
      <c r="I174" t="s">
        <v>36</v>
      </c>
      <c r="L174" t="s">
        <v>37</v>
      </c>
      <c r="M174" t="s">
        <v>72</v>
      </c>
      <c r="N174" t="s">
        <v>118</v>
      </c>
      <c r="O174" t="s">
        <v>39</v>
      </c>
      <c r="P174" t="s">
        <v>39</v>
      </c>
      <c r="Q174" s="1">
        <v>43111.518055555556</v>
      </c>
      <c r="R174" s="1">
        <v>43437.611111111109</v>
      </c>
      <c r="S174" s="1">
        <v>43470.491666666669</v>
      </c>
      <c r="T174" s="1">
        <v>43437.611111111109</v>
      </c>
      <c r="U174" t="s">
        <v>476</v>
      </c>
      <c r="V174" t="s">
        <v>52</v>
      </c>
      <c r="W174" t="s">
        <v>65</v>
      </c>
      <c r="AA174" s="2">
        <v>326.09305555555557</v>
      </c>
      <c r="AB174" s="2">
        <v>326.09305555555557</v>
      </c>
      <c r="AD174" s="3">
        <v>43111</v>
      </c>
      <c r="AG174" s="3">
        <v>42989</v>
      </c>
      <c r="AH174">
        <v>0</v>
      </c>
      <c r="AI174" s="10">
        <f t="shared" si="9"/>
        <v>326.09305555555557</v>
      </c>
      <c r="AJ174" s="11" t="str">
        <f t="shared" si="10"/>
        <v>7826</v>
      </c>
      <c r="AK174" t="s">
        <v>2245</v>
      </c>
      <c r="AL174" s="11">
        <f t="shared" si="11"/>
        <v>7826</v>
      </c>
    </row>
    <row r="175" spans="1:38" x14ac:dyDescent="0.3">
      <c r="A175" t="s">
        <v>477</v>
      </c>
      <c r="B175" t="s">
        <v>478</v>
      </c>
      <c r="C175">
        <v>14405</v>
      </c>
      <c r="D175" t="s">
        <v>31</v>
      </c>
      <c r="E175" t="s">
        <v>72</v>
      </c>
      <c r="F175" t="s">
        <v>33</v>
      </c>
      <c r="G175" t="s">
        <v>34</v>
      </c>
      <c r="H175" t="s">
        <v>35</v>
      </c>
      <c r="I175" t="s">
        <v>36</v>
      </c>
      <c r="L175" t="s">
        <v>37</v>
      </c>
      <c r="M175" t="s">
        <v>72</v>
      </c>
      <c r="N175" t="s">
        <v>38</v>
      </c>
      <c r="O175" t="s">
        <v>38</v>
      </c>
      <c r="P175" t="s">
        <v>38</v>
      </c>
      <c r="Q175" s="1">
        <v>43110.879166666666</v>
      </c>
      <c r="R175" s="1">
        <v>43115.629861111112</v>
      </c>
      <c r="S175" s="1">
        <v>43470.491666666669</v>
      </c>
      <c r="T175" s="1">
        <v>43115.629861111112</v>
      </c>
      <c r="V175" t="s">
        <v>41</v>
      </c>
      <c r="W175" t="s">
        <v>41</v>
      </c>
      <c r="AA175" s="2">
        <v>4.7506944444444441</v>
      </c>
      <c r="AB175" s="2">
        <v>4.7506944444444441</v>
      </c>
      <c r="AD175" s="3">
        <v>43110</v>
      </c>
      <c r="AG175" s="3">
        <v>42990</v>
      </c>
      <c r="AH175">
        <v>0</v>
      </c>
      <c r="AI175" s="10">
        <f t="shared" si="9"/>
        <v>4.7506944444444441</v>
      </c>
      <c r="AJ175" s="11" t="str">
        <f t="shared" si="10"/>
        <v>114</v>
      </c>
      <c r="AK175" t="s">
        <v>2246</v>
      </c>
      <c r="AL175" s="11">
        <f t="shared" si="11"/>
        <v>114</v>
      </c>
    </row>
    <row r="176" spans="1:38" x14ac:dyDescent="0.3">
      <c r="A176" t="s">
        <v>479</v>
      </c>
      <c r="B176" t="s">
        <v>480</v>
      </c>
      <c r="C176">
        <v>14401</v>
      </c>
      <c r="D176" t="s">
        <v>31</v>
      </c>
      <c r="E176" t="s">
        <v>72</v>
      </c>
      <c r="F176" t="s">
        <v>33</v>
      </c>
      <c r="G176" t="s">
        <v>34</v>
      </c>
      <c r="H176" t="s">
        <v>35</v>
      </c>
      <c r="I176" t="s">
        <v>36</v>
      </c>
      <c r="L176" t="s">
        <v>37</v>
      </c>
      <c r="M176" t="s">
        <v>72</v>
      </c>
      <c r="N176" t="s">
        <v>38</v>
      </c>
      <c r="O176" t="s">
        <v>39</v>
      </c>
      <c r="P176" t="s">
        <v>39</v>
      </c>
      <c r="Q176" s="1">
        <v>43110.652083333334</v>
      </c>
      <c r="R176" s="1">
        <v>43210.533333333333</v>
      </c>
      <c r="S176" s="1">
        <v>43470.491666666669</v>
      </c>
      <c r="T176" s="1">
        <v>43210.533333333333</v>
      </c>
      <c r="U176" t="s">
        <v>481</v>
      </c>
      <c r="V176" t="s">
        <v>41</v>
      </c>
      <c r="W176" t="s">
        <v>41</v>
      </c>
      <c r="AA176" s="2">
        <v>99.881250000000009</v>
      </c>
      <c r="AB176" s="2">
        <v>99.881250000000009</v>
      </c>
      <c r="AD176" s="3">
        <v>43110</v>
      </c>
      <c r="AG176" s="3">
        <v>42991</v>
      </c>
      <c r="AH176">
        <v>0</v>
      </c>
      <c r="AI176" s="10">
        <f t="shared" si="9"/>
        <v>99.881250000000009</v>
      </c>
      <c r="AJ176" s="11" t="str">
        <f t="shared" si="10"/>
        <v>2397</v>
      </c>
      <c r="AK176" t="s">
        <v>2247</v>
      </c>
      <c r="AL176" s="11">
        <f t="shared" si="11"/>
        <v>2397</v>
      </c>
    </row>
    <row r="177" spans="1:38" x14ac:dyDescent="0.3">
      <c r="A177" t="s">
        <v>482</v>
      </c>
      <c r="B177" t="s">
        <v>483</v>
      </c>
      <c r="C177">
        <v>14396</v>
      </c>
      <c r="D177" t="s">
        <v>93</v>
      </c>
      <c r="E177" t="s">
        <v>72</v>
      </c>
      <c r="F177" t="s">
        <v>33</v>
      </c>
      <c r="G177" t="s">
        <v>34</v>
      </c>
      <c r="H177" t="s">
        <v>35</v>
      </c>
      <c r="I177" t="s">
        <v>36</v>
      </c>
      <c r="L177" t="s">
        <v>37</v>
      </c>
      <c r="M177" t="s">
        <v>72</v>
      </c>
      <c r="N177" t="s">
        <v>176</v>
      </c>
      <c r="O177" t="s">
        <v>39</v>
      </c>
      <c r="P177" t="s">
        <v>39</v>
      </c>
      <c r="Q177" s="1">
        <v>43108.459027777775</v>
      </c>
      <c r="R177" s="1">
        <v>43123.422222222223</v>
      </c>
      <c r="S177" s="1">
        <v>43470.491666666669</v>
      </c>
      <c r="T177" s="1">
        <v>43123.422222222223</v>
      </c>
      <c r="U177" t="s">
        <v>484</v>
      </c>
      <c r="V177" t="s">
        <v>52</v>
      </c>
      <c r="AA177" s="2">
        <v>14.963194444444445</v>
      </c>
      <c r="AB177" s="2">
        <v>14.963194444444445</v>
      </c>
      <c r="AD177" s="3">
        <v>43108</v>
      </c>
      <c r="AG177" s="3">
        <v>42992</v>
      </c>
      <c r="AH177">
        <v>0</v>
      </c>
      <c r="AI177" s="10">
        <f t="shared" si="9"/>
        <v>14.963194444444445</v>
      </c>
      <c r="AJ177" s="11" t="str">
        <f t="shared" si="10"/>
        <v>359</v>
      </c>
      <c r="AK177" t="s">
        <v>2248</v>
      </c>
      <c r="AL177" s="11">
        <f t="shared" si="11"/>
        <v>359</v>
      </c>
    </row>
    <row r="178" spans="1:38" x14ac:dyDescent="0.3">
      <c r="A178" t="s">
        <v>485</v>
      </c>
      <c r="B178" t="s">
        <v>486</v>
      </c>
      <c r="C178">
        <v>14395</v>
      </c>
      <c r="D178" t="s">
        <v>31</v>
      </c>
      <c r="E178" t="s">
        <v>72</v>
      </c>
      <c r="F178" t="s">
        <v>33</v>
      </c>
      <c r="G178" t="s">
        <v>34</v>
      </c>
      <c r="H178" t="s">
        <v>35</v>
      </c>
      <c r="I178" t="s">
        <v>36</v>
      </c>
      <c r="L178" t="s">
        <v>37</v>
      </c>
      <c r="M178" t="s">
        <v>72</v>
      </c>
      <c r="N178" t="s">
        <v>73</v>
      </c>
      <c r="O178" t="s">
        <v>39</v>
      </c>
      <c r="P178" t="s">
        <v>39</v>
      </c>
      <c r="Q178" s="1">
        <v>43105.543055555558</v>
      </c>
      <c r="R178" s="1">
        <v>43336.447916666664</v>
      </c>
      <c r="S178" s="1">
        <v>43470.491666666669</v>
      </c>
      <c r="T178" s="1">
        <v>43336.447916666664</v>
      </c>
      <c r="U178" t="s">
        <v>476</v>
      </c>
      <c r="V178" t="s">
        <v>52</v>
      </c>
      <c r="W178" t="s">
        <v>56</v>
      </c>
      <c r="AA178" s="2">
        <v>230.9048611111111</v>
      </c>
      <c r="AB178" s="2">
        <v>230.9048611111111</v>
      </c>
      <c r="AD178" s="3">
        <v>43105</v>
      </c>
      <c r="AG178" s="3">
        <v>42993</v>
      </c>
      <c r="AH178">
        <v>1</v>
      </c>
      <c r="AI178" s="10">
        <f t="shared" si="9"/>
        <v>230.9048611111111</v>
      </c>
      <c r="AJ178" s="11" t="str">
        <f t="shared" si="10"/>
        <v>5541</v>
      </c>
      <c r="AK178" t="s">
        <v>2249</v>
      </c>
      <c r="AL178" s="11">
        <f t="shared" si="11"/>
        <v>5541</v>
      </c>
    </row>
    <row r="179" spans="1:38" x14ac:dyDescent="0.3">
      <c r="A179" t="s">
        <v>487</v>
      </c>
      <c r="B179" t="s">
        <v>488</v>
      </c>
      <c r="C179">
        <v>14394</v>
      </c>
      <c r="D179" t="s">
        <v>31</v>
      </c>
      <c r="E179" t="s">
        <v>72</v>
      </c>
      <c r="F179" t="s">
        <v>33</v>
      </c>
      <c r="G179" t="s">
        <v>34</v>
      </c>
      <c r="H179" t="s">
        <v>35</v>
      </c>
      <c r="I179" t="s">
        <v>36</v>
      </c>
      <c r="L179" t="s">
        <v>37</v>
      </c>
      <c r="M179" t="s">
        <v>72</v>
      </c>
      <c r="N179" t="s">
        <v>38</v>
      </c>
      <c r="O179" t="s">
        <v>39</v>
      </c>
      <c r="P179" t="s">
        <v>39</v>
      </c>
      <c r="Q179" s="1">
        <v>43104.538888888892</v>
      </c>
      <c r="R179" s="1">
        <v>43167.50277777778</v>
      </c>
      <c r="S179" s="1">
        <v>43470.491666666669</v>
      </c>
      <c r="T179" s="1">
        <v>43167.50277777778</v>
      </c>
      <c r="U179" t="s">
        <v>459</v>
      </c>
      <c r="V179" t="s">
        <v>41</v>
      </c>
      <c r="W179" t="s">
        <v>41</v>
      </c>
      <c r="AA179" s="2">
        <v>62.963888888888896</v>
      </c>
      <c r="AB179" s="2">
        <v>62.963888888888896</v>
      </c>
      <c r="AD179" s="3">
        <v>43104</v>
      </c>
      <c r="AG179" s="3">
        <v>42994</v>
      </c>
      <c r="AH179">
        <v>0</v>
      </c>
      <c r="AI179" s="10">
        <f t="shared" si="9"/>
        <v>62.963888888888896</v>
      </c>
      <c r="AJ179" s="11" t="str">
        <f t="shared" si="10"/>
        <v>1511</v>
      </c>
      <c r="AK179" t="s">
        <v>2250</v>
      </c>
      <c r="AL179" s="11">
        <f t="shared" si="11"/>
        <v>1511</v>
      </c>
    </row>
    <row r="180" spans="1:38" x14ac:dyDescent="0.3">
      <c r="A180" t="s">
        <v>489</v>
      </c>
      <c r="B180" t="s">
        <v>490</v>
      </c>
      <c r="C180">
        <v>14391</v>
      </c>
      <c r="D180" t="s">
        <v>93</v>
      </c>
      <c r="E180" t="s">
        <v>72</v>
      </c>
      <c r="F180" t="s">
        <v>33</v>
      </c>
      <c r="G180" t="s">
        <v>34</v>
      </c>
      <c r="H180" t="s">
        <v>35</v>
      </c>
      <c r="I180" t="s">
        <v>36</v>
      </c>
      <c r="L180" t="s">
        <v>37</v>
      </c>
      <c r="M180" t="s">
        <v>72</v>
      </c>
      <c r="N180" t="s">
        <v>38</v>
      </c>
      <c r="O180" t="s">
        <v>39</v>
      </c>
      <c r="P180" t="s">
        <v>39</v>
      </c>
      <c r="Q180" s="1">
        <v>43102.645833333336</v>
      </c>
      <c r="R180" s="1">
        <v>43250.519444444442</v>
      </c>
      <c r="S180" s="1">
        <v>43470.491666666669</v>
      </c>
      <c r="T180" s="1">
        <v>43250.519444444442</v>
      </c>
      <c r="U180" t="s">
        <v>491</v>
      </c>
      <c r="V180" t="s">
        <v>41</v>
      </c>
      <c r="W180" t="s">
        <v>41</v>
      </c>
      <c r="AA180" s="2">
        <v>147.8736111111111</v>
      </c>
      <c r="AB180" s="2">
        <v>147.8736111111111</v>
      </c>
      <c r="AD180" s="3">
        <v>43102</v>
      </c>
      <c r="AG180" s="3">
        <v>42995</v>
      </c>
      <c r="AH180">
        <v>0</v>
      </c>
      <c r="AI180" s="10">
        <f t="shared" si="9"/>
        <v>147.8736111111111</v>
      </c>
      <c r="AJ180" s="11" t="str">
        <f t="shared" si="10"/>
        <v>3548</v>
      </c>
      <c r="AK180" t="s">
        <v>2251</v>
      </c>
      <c r="AL180" s="11">
        <f t="shared" si="11"/>
        <v>3548</v>
      </c>
    </row>
    <row r="181" spans="1:38" x14ac:dyDescent="0.3">
      <c r="A181" t="s">
        <v>492</v>
      </c>
      <c r="B181" t="s">
        <v>493</v>
      </c>
      <c r="C181">
        <v>14389</v>
      </c>
      <c r="D181" t="s">
        <v>31</v>
      </c>
      <c r="E181" t="s">
        <v>72</v>
      </c>
      <c r="F181" t="s">
        <v>33</v>
      </c>
      <c r="G181" t="s">
        <v>34</v>
      </c>
      <c r="H181" t="s">
        <v>35</v>
      </c>
      <c r="I181" t="s">
        <v>36</v>
      </c>
      <c r="L181" t="s">
        <v>37</v>
      </c>
      <c r="M181" t="s">
        <v>72</v>
      </c>
      <c r="N181" t="s">
        <v>38</v>
      </c>
      <c r="O181" t="s">
        <v>39</v>
      </c>
      <c r="P181" t="s">
        <v>39</v>
      </c>
      <c r="Q181" s="1">
        <v>43102.643750000003</v>
      </c>
      <c r="R181" s="1">
        <v>43250.519444444442</v>
      </c>
      <c r="S181" s="1">
        <v>43470.491666666669</v>
      </c>
      <c r="T181" s="1">
        <v>43250.519444444442</v>
      </c>
      <c r="U181" t="s">
        <v>491</v>
      </c>
      <c r="V181" t="s">
        <v>41</v>
      </c>
      <c r="W181" t="s">
        <v>41</v>
      </c>
      <c r="AA181" s="2">
        <v>147.87569444444446</v>
      </c>
      <c r="AB181" s="2">
        <v>147.87569444444446</v>
      </c>
      <c r="AD181" s="3">
        <v>43102</v>
      </c>
      <c r="AG181" s="3">
        <v>42996</v>
      </c>
      <c r="AH181">
        <v>0</v>
      </c>
      <c r="AI181" s="10">
        <f t="shared" si="9"/>
        <v>147.87569444444446</v>
      </c>
      <c r="AJ181" s="11" t="str">
        <f t="shared" si="10"/>
        <v>3549</v>
      </c>
      <c r="AK181" t="s">
        <v>2252</v>
      </c>
      <c r="AL181" s="11">
        <f t="shared" si="11"/>
        <v>3549</v>
      </c>
    </row>
    <row r="182" spans="1:38" x14ac:dyDescent="0.3">
      <c r="A182" t="s">
        <v>494</v>
      </c>
      <c r="B182" t="s">
        <v>495</v>
      </c>
      <c r="C182">
        <v>14386</v>
      </c>
      <c r="D182" t="s">
        <v>31</v>
      </c>
      <c r="E182" t="s">
        <v>72</v>
      </c>
      <c r="F182" t="s">
        <v>33</v>
      </c>
      <c r="G182" t="s">
        <v>34</v>
      </c>
      <c r="H182" t="s">
        <v>35</v>
      </c>
      <c r="I182" t="s">
        <v>36</v>
      </c>
      <c r="L182" t="s">
        <v>37</v>
      </c>
      <c r="M182" t="s">
        <v>72</v>
      </c>
      <c r="N182" t="s">
        <v>38</v>
      </c>
      <c r="O182" t="s">
        <v>39</v>
      </c>
      <c r="P182" t="s">
        <v>39</v>
      </c>
      <c r="Q182" s="1">
        <v>43098.636111111111</v>
      </c>
      <c r="R182" s="1">
        <v>43104.518750000003</v>
      </c>
      <c r="S182" s="1">
        <v>43470.491666666669</v>
      </c>
      <c r="T182" s="1">
        <v>43104.518750000003</v>
      </c>
      <c r="U182" t="s">
        <v>491</v>
      </c>
      <c r="V182" t="s">
        <v>41</v>
      </c>
      <c r="W182" t="s">
        <v>41</v>
      </c>
      <c r="AA182" s="2">
        <v>5.8826388888888888</v>
      </c>
      <c r="AB182" s="2">
        <v>5.8826388888888888</v>
      </c>
      <c r="AD182" s="3">
        <v>43098</v>
      </c>
      <c r="AG182" s="3">
        <v>42997</v>
      </c>
      <c r="AH182">
        <v>0</v>
      </c>
      <c r="AI182" s="10">
        <f t="shared" si="9"/>
        <v>5.8826388888888888</v>
      </c>
      <c r="AJ182" s="11" t="str">
        <f t="shared" si="10"/>
        <v>141</v>
      </c>
      <c r="AK182" t="s">
        <v>2253</v>
      </c>
      <c r="AL182" s="11">
        <f t="shared" si="11"/>
        <v>141</v>
      </c>
    </row>
    <row r="183" spans="1:38" x14ac:dyDescent="0.3">
      <c r="A183" t="s">
        <v>496</v>
      </c>
      <c r="B183" t="s">
        <v>497</v>
      </c>
      <c r="C183">
        <v>14385</v>
      </c>
      <c r="D183" t="s">
        <v>31</v>
      </c>
      <c r="E183" t="s">
        <v>72</v>
      </c>
      <c r="F183" t="s">
        <v>33</v>
      </c>
      <c r="G183" t="s">
        <v>34</v>
      </c>
      <c r="H183" t="s">
        <v>35</v>
      </c>
      <c r="I183" t="s">
        <v>36</v>
      </c>
      <c r="L183" t="s">
        <v>37</v>
      </c>
      <c r="M183" t="s">
        <v>72</v>
      </c>
      <c r="N183" t="s">
        <v>38</v>
      </c>
      <c r="O183" t="s">
        <v>39</v>
      </c>
      <c r="P183" t="s">
        <v>39</v>
      </c>
      <c r="Q183" s="1">
        <v>43098.586111111108</v>
      </c>
      <c r="R183" s="1">
        <v>43201.505555555559</v>
      </c>
      <c r="S183" s="1">
        <v>43470.491666666669</v>
      </c>
      <c r="T183" s="1">
        <v>43201.505555555559</v>
      </c>
      <c r="U183" t="s">
        <v>491</v>
      </c>
      <c r="V183" t="s">
        <v>41</v>
      </c>
      <c r="W183" t="s">
        <v>41</v>
      </c>
      <c r="AA183" s="2">
        <v>102.91944444444444</v>
      </c>
      <c r="AB183" s="2">
        <v>102.91944444444444</v>
      </c>
      <c r="AD183" s="3">
        <v>43098</v>
      </c>
      <c r="AG183" s="3">
        <v>42998</v>
      </c>
      <c r="AH183">
        <v>0</v>
      </c>
      <c r="AI183" s="10">
        <f t="shared" si="9"/>
        <v>102.91944444444444</v>
      </c>
      <c r="AJ183" s="11" t="str">
        <f t="shared" si="10"/>
        <v>2470</v>
      </c>
      <c r="AK183" t="s">
        <v>2254</v>
      </c>
      <c r="AL183" s="11">
        <f t="shared" si="11"/>
        <v>2470</v>
      </c>
    </row>
    <row r="184" spans="1:38" x14ac:dyDescent="0.3">
      <c r="A184" t="s">
        <v>498</v>
      </c>
      <c r="B184" t="s">
        <v>499</v>
      </c>
      <c r="C184">
        <v>14383</v>
      </c>
      <c r="D184" t="s">
        <v>31</v>
      </c>
      <c r="E184" t="s">
        <v>72</v>
      </c>
      <c r="F184" t="s">
        <v>33</v>
      </c>
      <c r="G184" t="s">
        <v>34</v>
      </c>
      <c r="H184" t="s">
        <v>35</v>
      </c>
      <c r="I184" t="s">
        <v>36</v>
      </c>
      <c r="L184" t="s">
        <v>37</v>
      </c>
      <c r="M184" t="s">
        <v>72</v>
      </c>
      <c r="N184" t="s">
        <v>38</v>
      </c>
      <c r="O184" t="s">
        <v>39</v>
      </c>
      <c r="P184" t="s">
        <v>39</v>
      </c>
      <c r="Q184" s="1">
        <v>43098.542361111111</v>
      </c>
      <c r="R184" s="1">
        <v>43201.511805555558</v>
      </c>
      <c r="S184" s="1">
        <v>43470.491666666669</v>
      </c>
      <c r="T184" s="1">
        <v>43201.511805555558</v>
      </c>
      <c r="U184" t="s">
        <v>491</v>
      </c>
      <c r="V184" t="s">
        <v>41</v>
      </c>
      <c r="W184" t="s">
        <v>41</v>
      </c>
      <c r="AA184" s="2">
        <v>102.96944444444445</v>
      </c>
      <c r="AB184" s="2">
        <v>102.96944444444445</v>
      </c>
      <c r="AD184" s="3">
        <v>43098</v>
      </c>
      <c r="AG184" s="3">
        <v>42999</v>
      </c>
      <c r="AH184">
        <v>0</v>
      </c>
      <c r="AI184" s="10">
        <f t="shared" si="9"/>
        <v>102.96944444444445</v>
      </c>
      <c r="AJ184" s="11" t="str">
        <f t="shared" si="10"/>
        <v>2471</v>
      </c>
      <c r="AK184" t="s">
        <v>2255</v>
      </c>
      <c r="AL184" s="11">
        <f t="shared" si="11"/>
        <v>2471</v>
      </c>
    </row>
    <row r="185" spans="1:38" x14ac:dyDescent="0.3">
      <c r="A185" t="s">
        <v>500</v>
      </c>
      <c r="B185" t="s">
        <v>501</v>
      </c>
      <c r="C185">
        <v>14381</v>
      </c>
      <c r="D185" t="s">
        <v>31</v>
      </c>
      <c r="E185" t="s">
        <v>72</v>
      </c>
      <c r="F185" t="s">
        <v>33</v>
      </c>
      <c r="G185" t="s">
        <v>34</v>
      </c>
      <c r="H185" t="s">
        <v>35</v>
      </c>
      <c r="I185" t="s">
        <v>36</v>
      </c>
      <c r="L185" t="s">
        <v>37</v>
      </c>
      <c r="M185" t="s">
        <v>72</v>
      </c>
      <c r="N185" t="s">
        <v>73</v>
      </c>
      <c r="O185" t="s">
        <v>39</v>
      </c>
      <c r="P185" t="s">
        <v>39</v>
      </c>
      <c r="Q185" s="1">
        <v>43097.652777777781</v>
      </c>
      <c r="R185" s="1">
        <v>43115.630555555559</v>
      </c>
      <c r="S185" s="1">
        <v>43470.491666666669</v>
      </c>
      <c r="T185" s="1">
        <v>43115.630555555559</v>
      </c>
      <c r="U185" t="s">
        <v>491</v>
      </c>
      <c r="V185" t="s">
        <v>41</v>
      </c>
      <c r="W185" t="s">
        <v>41</v>
      </c>
      <c r="AA185" s="2">
        <v>17.977777777777778</v>
      </c>
      <c r="AB185" s="2">
        <v>17.977777777777778</v>
      </c>
      <c r="AD185" s="3">
        <v>43097</v>
      </c>
      <c r="AG185" s="3">
        <v>43000</v>
      </c>
      <c r="AH185">
        <v>0</v>
      </c>
      <c r="AI185" s="10">
        <f t="shared" si="9"/>
        <v>17.977777777777778</v>
      </c>
      <c r="AJ185" s="11" t="str">
        <f t="shared" si="10"/>
        <v>431</v>
      </c>
      <c r="AK185" t="s">
        <v>2097</v>
      </c>
      <c r="AL185" s="11">
        <f t="shared" si="11"/>
        <v>431</v>
      </c>
    </row>
    <row r="186" spans="1:38" x14ac:dyDescent="0.3">
      <c r="A186" t="s">
        <v>502</v>
      </c>
      <c r="B186" t="s">
        <v>503</v>
      </c>
      <c r="C186">
        <v>14379</v>
      </c>
      <c r="D186" t="s">
        <v>31</v>
      </c>
      <c r="E186" t="s">
        <v>72</v>
      </c>
      <c r="F186" t="s">
        <v>33</v>
      </c>
      <c r="G186" t="s">
        <v>34</v>
      </c>
      <c r="H186" t="s">
        <v>35</v>
      </c>
      <c r="I186" t="s">
        <v>36</v>
      </c>
      <c r="L186" t="s">
        <v>63</v>
      </c>
      <c r="M186" t="s">
        <v>72</v>
      </c>
      <c r="N186" t="s">
        <v>38</v>
      </c>
      <c r="O186" t="s">
        <v>39</v>
      </c>
      <c r="P186" t="s">
        <v>39</v>
      </c>
      <c r="Q186" s="1">
        <v>43097.529166666667</v>
      </c>
      <c r="R186" s="1">
        <v>43210.478472222225</v>
      </c>
      <c r="S186" s="1">
        <v>43470.491666666669</v>
      </c>
      <c r="T186" s="1">
        <v>43210.478472222225</v>
      </c>
      <c r="U186" t="s">
        <v>491</v>
      </c>
      <c r="V186" t="s">
        <v>41</v>
      </c>
      <c r="W186" t="s">
        <v>41</v>
      </c>
      <c r="AA186" s="2">
        <v>112.94930555555555</v>
      </c>
      <c r="AB186" s="2">
        <v>112.94930555555555</v>
      </c>
      <c r="AD186" s="3">
        <v>43097</v>
      </c>
      <c r="AG186" s="3">
        <v>43001</v>
      </c>
      <c r="AH186">
        <v>0</v>
      </c>
      <c r="AI186" s="10">
        <f t="shared" si="9"/>
        <v>112.94930555555555</v>
      </c>
      <c r="AJ186" s="11" t="str">
        <f t="shared" si="10"/>
        <v>2710</v>
      </c>
      <c r="AK186" t="s">
        <v>2256</v>
      </c>
      <c r="AL186" s="11">
        <f t="shared" si="11"/>
        <v>2710</v>
      </c>
    </row>
    <row r="187" spans="1:38" x14ac:dyDescent="0.3">
      <c r="A187" t="s">
        <v>504</v>
      </c>
      <c r="B187" t="s">
        <v>505</v>
      </c>
      <c r="C187">
        <v>14378</v>
      </c>
      <c r="D187" t="s">
        <v>31</v>
      </c>
      <c r="E187" t="s">
        <v>72</v>
      </c>
      <c r="F187" t="s">
        <v>33</v>
      </c>
      <c r="G187" t="s">
        <v>34</v>
      </c>
      <c r="H187" t="s">
        <v>35</v>
      </c>
      <c r="I187" t="s">
        <v>36</v>
      </c>
      <c r="L187" t="s">
        <v>37</v>
      </c>
      <c r="M187" t="s">
        <v>72</v>
      </c>
      <c r="N187" t="s">
        <v>38</v>
      </c>
      <c r="O187" t="s">
        <v>39</v>
      </c>
      <c r="P187" t="s">
        <v>39</v>
      </c>
      <c r="Q187" s="1">
        <v>43094.70208333333</v>
      </c>
      <c r="R187" s="1">
        <v>43104.518750000003</v>
      </c>
      <c r="S187" s="1">
        <v>43470.491666666669</v>
      </c>
      <c r="T187" s="1">
        <v>43104.518750000003</v>
      </c>
      <c r="U187" t="s">
        <v>491</v>
      </c>
      <c r="V187" t="s">
        <v>41</v>
      </c>
      <c r="W187" t="s">
        <v>41</v>
      </c>
      <c r="AA187" s="2">
        <v>9.8166666666666664</v>
      </c>
      <c r="AB187" s="2">
        <v>9.8166666666666664</v>
      </c>
      <c r="AD187" s="3">
        <v>43094</v>
      </c>
      <c r="AG187" s="3">
        <v>43002</v>
      </c>
      <c r="AH187">
        <v>0</v>
      </c>
      <c r="AI187" s="10">
        <f t="shared" si="9"/>
        <v>9.8166666666666664</v>
      </c>
      <c r="AJ187" s="11" t="str">
        <f t="shared" si="10"/>
        <v>235</v>
      </c>
      <c r="AK187" t="s">
        <v>2257</v>
      </c>
      <c r="AL187" s="11">
        <f t="shared" si="11"/>
        <v>235</v>
      </c>
    </row>
    <row r="188" spans="1:38" x14ac:dyDescent="0.3">
      <c r="A188" t="s">
        <v>506</v>
      </c>
      <c r="B188" t="s">
        <v>507</v>
      </c>
      <c r="C188">
        <v>14377</v>
      </c>
      <c r="D188" t="s">
        <v>31</v>
      </c>
      <c r="E188" t="s">
        <v>72</v>
      </c>
      <c r="F188" t="s">
        <v>33</v>
      </c>
      <c r="G188" t="s">
        <v>34</v>
      </c>
      <c r="H188" t="s">
        <v>35</v>
      </c>
      <c r="I188" t="s">
        <v>36</v>
      </c>
      <c r="L188" t="s">
        <v>37</v>
      </c>
      <c r="M188" t="s">
        <v>72</v>
      </c>
      <c r="N188" t="s">
        <v>38</v>
      </c>
      <c r="O188" t="s">
        <v>39</v>
      </c>
      <c r="P188" t="s">
        <v>39</v>
      </c>
      <c r="Q188" s="1">
        <v>43094.7</v>
      </c>
      <c r="R188" s="1">
        <v>43201.531944444447</v>
      </c>
      <c r="S188" s="1">
        <v>43470.491666666669</v>
      </c>
      <c r="T188" s="1">
        <v>43201.531944444447</v>
      </c>
      <c r="U188" t="s">
        <v>491</v>
      </c>
      <c r="V188" t="s">
        <v>41</v>
      </c>
      <c r="W188" t="s">
        <v>41</v>
      </c>
      <c r="AA188" s="2">
        <v>106.83194444444445</v>
      </c>
      <c r="AB188" s="2">
        <v>106.83194444444445</v>
      </c>
      <c r="AD188" s="3">
        <v>43094</v>
      </c>
      <c r="AG188" s="3">
        <v>43003</v>
      </c>
      <c r="AH188">
        <v>1</v>
      </c>
      <c r="AI188" s="10">
        <f t="shared" si="9"/>
        <v>106.83194444444445</v>
      </c>
      <c r="AJ188" s="11" t="str">
        <f t="shared" si="10"/>
        <v>2563</v>
      </c>
      <c r="AK188" t="s">
        <v>2258</v>
      </c>
      <c r="AL188" s="11">
        <f t="shared" si="11"/>
        <v>2563</v>
      </c>
    </row>
    <row r="189" spans="1:38" x14ac:dyDescent="0.3">
      <c r="A189" t="s">
        <v>508</v>
      </c>
      <c r="B189" t="s">
        <v>509</v>
      </c>
      <c r="C189">
        <v>14375</v>
      </c>
      <c r="D189" t="s">
        <v>31</v>
      </c>
      <c r="E189" t="s">
        <v>72</v>
      </c>
      <c r="F189" t="s">
        <v>33</v>
      </c>
      <c r="G189" t="s">
        <v>34</v>
      </c>
      <c r="H189" t="s">
        <v>35</v>
      </c>
      <c r="I189" t="s">
        <v>36</v>
      </c>
      <c r="L189" t="s">
        <v>37</v>
      </c>
      <c r="M189" t="s">
        <v>72</v>
      </c>
      <c r="N189" t="s">
        <v>38</v>
      </c>
      <c r="O189" t="s">
        <v>39</v>
      </c>
      <c r="P189" t="s">
        <v>39</v>
      </c>
      <c r="Q189" s="1">
        <v>43094.688888888886</v>
      </c>
      <c r="R189" s="1">
        <v>43104.518055555556</v>
      </c>
      <c r="S189" s="1">
        <v>43470.491666666669</v>
      </c>
      <c r="T189" s="1">
        <v>43104.518055555556</v>
      </c>
      <c r="U189" t="s">
        <v>491</v>
      </c>
      <c r="V189" t="s">
        <v>41</v>
      </c>
      <c r="W189" t="s">
        <v>41</v>
      </c>
      <c r="AA189" s="2">
        <v>9.8291666666666675</v>
      </c>
      <c r="AB189" s="2">
        <v>9.8291666666666675</v>
      </c>
      <c r="AD189" s="3">
        <v>43094</v>
      </c>
      <c r="AG189" s="3">
        <v>43004</v>
      </c>
      <c r="AH189">
        <v>0</v>
      </c>
      <c r="AI189" s="10">
        <f t="shared" si="9"/>
        <v>9.8291666666666675</v>
      </c>
      <c r="AJ189" s="11" t="str">
        <f t="shared" si="10"/>
        <v>235</v>
      </c>
      <c r="AK189" t="s">
        <v>2257</v>
      </c>
      <c r="AL189" s="11">
        <f t="shared" si="11"/>
        <v>235</v>
      </c>
    </row>
    <row r="190" spans="1:38" x14ac:dyDescent="0.3">
      <c r="A190" t="s">
        <v>510</v>
      </c>
      <c r="B190" t="s">
        <v>511</v>
      </c>
      <c r="C190">
        <v>14374</v>
      </c>
      <c r="D190" t="s">
        <v>31</v>
      </c>
      <c r="E190" t="s">
        <v>72</v>
      </c>
      <c r="F190" t="s">
        <v>33</v>
      </c>
      <c r="G190" t="s">
        <v>34</v>
      </c>
      <c r="H190" t="s">
        <v>35</v>
      </c>
      <c r="I190" t="s">
        <v>36</v>
      </c>
      <c r="L190" t="s">
        <v>37</v>
      </c>
      <c r="M190" t="s">
        <v>72</v>
      </c>
      <c r="N190" t="s">
        <v>38</v>
      </c>
      <c r="O190" t="s">
        <v>39</v>
      </c>
      <c r="P190" t="s">
        <v>39</v>
      </c>
      <c r="Q190" s="1">
        <v>43094.685416666667</v>
      </c>
      <c r="R190" s="1">
        <v>43251.477777777778</v>
      </c>
      <c r="S190" s="1">
        <v>43470.491666666669</v>
      </c>
      <c r="T190" s="1">
        <v>43251.477777777778</v>
      </c>
      <c r="U190" t="s">
        <v>491</v>
      </c>
      <c r="V190" t="s">
        <v>41</v>
      </c>
      <c r="W190" t="s">
        <v>41</v>
      </c>
      <c r="AA190" s="2">
        <v>156.79236111111112</v>
      </c>
      <c r="AB190" s="2">
        <v>156.79236111111112</v>
      </c>
      <c r="AD190" s="3">
        <v>43094</v>
      </c>
      <c r="AG190" s="3">
        <v>43005</v>
      </c>
      <c r="AH190">
        <v>0</v>
      </c>
      <c r="AI190" s="10">
        <f t="shared" si="9"/>
        <v>156.79236111111112</v>
      </c>
      <c r="AJ190" s="11" t="str">
        <f t="shared" si="10"/>
        <v>3763</v>
      </c>
      <c r="AK190" t="s">
        <v>2259</v>
      </c>
      <c r="AL190" s="11">
        <f t="shared" si="11"/>
        <v>3763</v>
      </c>
    </row>
    <row r="191" spans="1:38" x14ac:dyDescent="0.3">
      <c r="A191" t="s">
        <v>512</v>
      </c>
      <c r="B191" t="s">
        <v>513</v>
      </c>
      <c r="C191">
        <v>14373</v>
      </c>
      <c r="D191" t="s">
        <v>31</v>
      </c>
      <c r="E191" t="s">
        <v>72</v>
      </c>
      <c r="F191" t="s">
        <v>33</v>
      </c>
      <c r="G191" t="s">
        <v>34</v>
      </c>
      <c r="H191" t="s">
        <v>35</v>
      </c>
      <c r="I191" t="s">
        <v>36</v>
      </c>
      <c r="L191" t="s">
        <v>37</v>
      </c>
      <c r="M191" t="s">
        <v>72</v>
      </c>
      <c r="N191" t="s">
        <v>38</v>
      </c>
      <c r="O191" t="s">
        <v>39</v>
      </c>
      <c r="P191" t="s">
        <v>39</v>
      </c>
      <c r="Q191" s="1">
        <v>43094.672222222223</v>
      </c>
      <c r="R191" s="1">
        <v>43207.683333333334</v>
      </c>
      <c r="S191" s="1">
        <v>43470.491666666669</v>
      </c>
      <c r="T191" s="1">
        <v>43207.683333333334</v>
      </c>
      <c r="U191" t="s">
        <v>491</v>
      </c>
      <c r="V191" t="s">
        <v>41</v>
      </c>
      <c r="W191" t="s">
        <v>41</v>
      </c>
      <c r="AA191" s="2">
        <v>113.01111111111112</v>
      </c>
      <c r="AB191" s="2">
        <v>113.01111111111112</v>
      </c>
      <c r="AD191" s="3">
        <v>43094</v>
      </c>
      <c r="AG191" s="3">
        <v>43006</v>
      </c>
      <c r="AH191">
        <v>0</v>
      </c>
      <c r="AI191" s="10">
        <f t="shared" si="9"/>
        <v>113.01111111111112</v>
      </c>
      <c r="AJ191" s="11" t="str">
        <f t="shared" si="10"/>
        <v>2712</v>
      </c>
      <c r="AK191" t="s">
        <v>2260</v>
      </c>
      <c r="AL191" s="11">
        <f t="shared" si="11"/>
        <v>2712</v>
      </c>
    </row>
    <row r="192" spans="1:38" x14ac:dyDescent="0.3">
      <c r="A192" t="s">
        <v>514</v>
      </c>
      <c r="B192" t="s">
        <v>515</v>
      </c>
      <c r="C192">
        <v>14372</v>
      </c>
      <c r="D192" t="s">
        <v>31</v>
      </c>
      <c r="E192" t="s">
        <v>72</v>
      </c>
      <c r="F192" t="s">
        <v>33</v>
      </c>
      <c r="G192" t="s">
        <v>34</v>
      </c>
      <c r="H192" t="s">
        <v>35</v>
      </c>
      <c r="I192" t="s">
        <v>36</v>
      </c>
      <c r="L192" t="s">
        <v>37</v>
      </c>
      <c r="M192" t="s">
        <v>72</v>
      </c>
      <c r="N192" t="s">
        <v>38</v>
      </c>
      <c r="O192" t="s">
        <v>39</v>
      </c>
      <c r="P192" t="s">
        <v>39</v>
      </c>
      <c r="Q192" s="1">
        <v>43094.629166666666</v>
      </c>
      <c r="R192" s="1">
        <v>43210.473611111112</v>
      </c>
      <c r="S192" s="1">
        <v>43470.491666666669</v>
      </c>
      <c r="T192" s="1">
        <v>43208.62777777778</v>
      </c>
      <c r="U192" t="s">
        <v>491</v>
      </c>
      <c r="V192" t="s">
        <v>41</v>
      </c>
      <c r="W192" t="s">
        <v>41</v>
      </c>
      <c r="AA192" s="2">
        <v>115.84444444444445</v>
      </c>
      <c r="AB192" s="2">
        <v>113.99861111111112</v>
      </c>
      <c r="AD192" s="3">
        <v>43094</v>
      </c>
      <c r="AG192" s="3">
        <v>43007</v>
      </c>
      <c r="AH192">
        <v>0</v>
      </c>
      <c r="AI192" s="10">
        <f t="shared" si="9"/>
        <v>115.84444444444445</v>
      </c>
      <c r="AJ192" s="11" t="str">
        <f t="shared" si="10"/>
        <v>2780</v>
      </c>
      <c r="AK192" t="s">
        <v>2261</v>
      </c>
      <c r="AL192" s="11">
        <f t="shared" si="11"/>
        <v>2780</v>
      </c>
    </row>
    <row r="193" spans="1:38" x14ac:dyDescent="0.3">
      <c r="A193" t="s">
        <v>516</v>
      </c>
      <c r="B193" t="s">
        <v>517</v>
      </c>
      <c r="C193">
        <v>14371</v>
      </c>
      <c r="D193" t="s">
        <v>31</v>
      </c>
      <c r="E193" t="s">
        <v>72</v>
      </c>
      <c r="F193" t="s">
        <v>33</v>
      </c>
      <c r="G193" t="s">
        <v>34</v>
      </c>
      <c r="H193" t="s">
        <v>35</v>
      </c>
      <c r="I193" t="s">
        <v>36</v>
      </c>
      <c r="L193" t="s">
        <v>37</v>
      </c>
      <c r="M193" t="s">
        <v>72</v>
      </c>
      <c r="N193" t="s">
        <v>38</v>
      </c>
      <c r="O193" t="s">
        <v>39</v>
      </c>
      <c r="P193" t="s">
        <v>39</v>
      </c>
      <c r="Q193" s="1">
        <v>43094.624305555553</v>
      </c>
      <c r="R193" s="1">
        <v>43181.51458333333</v>
      </c>
      <c r="S193" s="1">
        <v>43470.491666666669</v>
      </c>
      <c r="T193" s="1">
        <v>43181.51458333333</v>
      </c>
      <c r="U193" t="s">
        <v>491</v>
      </c>
      <c r="V193" t="s">
        <v>41</v>
      </c>
      <c r="W193" t="s">
        <v>41</v>
      </c>
      <c r="AA193" s="2">
        <v>86.890277777777783</v>
      </c>
      <c r="AB193" s="2">
        <v>86.890277777777783</v>
      </c>
      <c r="AD193" s="3">
        <v>43094</v>
      </c>
      <c r="AG193" s="3">
        <v>43008</v>
      </c>
      <c r="AH193">
        <v>0</v>
      </c>
      <c r="AI193" s="10">
        <f t="shared" si="9"/>
        <v>86.890277777777783</v>
      </c>
      <c r="AJ193" s="11" t="str">
        <f t="shared" si="10"/>
        <v>2085</v>
      </c>
      <c r="AK193" t="s">
        <v>2262</v>
      </c>
      <c r="AL193" s="11">
        <f t="shared" si="11"/>
        <v>2085</v>
      </c>
    </row>
    <row r="194" spans="1:38" x14ac:dyDescent="0.3">
      <c r="A194" t="s">
        <v>518</v>
      </c>
      <c r="B194" t="s">
        <v>519</v>
      </c>
      <c r="C194">
        <v>14370</v>
      </c>
      <c r="D194" t="s">
        <v>31</v>
      </c>
      <c r="E194" t="s">
        <v>72</v>
      </c>
      <c r="F194" t="s">
        <v>33</v>
      </c>
      <c r="G194" t="s">
        <v>34</v>
      </c>
      <c r="H194" t="s">
        <v>35</v>
      </c>
      <c r="I194" t="s">
        <v>36</v>
      </c>
      <c r="L194" t="s">
        <v>37</v>
      </c>
      <c r="M194" t="s">
        <v>72</v>
      </c>
      <c r="N194" t="s">
        <v>38</v>
      </c>
      <c r="O194" t="s">
        <v>39</v>
      </c>
      <c r="P194" t="s">
        <v>39</v>
      </c>
      <c r="Q194" s="1">
        <v>43094.620138888888</v>
      </c>
      <c r="R194" s="1">
        <v>43144.457638888889</v>
      </c>
      <c r="S194" s="1">
        <v>43470.491666666669</v>
      </c>
      <c r="T194" s="1">
        <v>43144.457638888889</v>
      </c>
      <c r="U194" t="s">
        <v>491</v>
      </c>
      <c r="V194" t="s">
        <v>41</v>
      </c>
      <c r="W194" t="s">
        <v>41</v>
      </c>
      <c r="AA194" s="2">
        <v>49.837499999999999</v>
      </c>
      <c r="AB194" s="2">
        <v>49.837499999999999</v>
      </c>
      <c r="AD194" s="3">
        <v>43094</v>
      </c>
      <c r="AG194" s="3">
        <v>43009</v>
      </c>
      <c r="AH194">
        <v>0</v>
      </c>
      <c r="AI194" s="10">
        <f t="shared" si="9"/>
        <v>49.837499999999999</v>
      </c>
      <c r="AJ194" s="11" t="str">
        <f t="shared" si="10"/>
        <v>1196</v>
      </c>
      <c r="AK194" t="s">
        <v>2263</v>
      </c>
      <c r="AL194" s="11">
        <f t="shared" si="11"/>
        <v>1196</v>
      </c>
    </row>
    <row r="195" spans="1:38" x14ac:dyDescent="0.3">
      <c r="A195" t="s">
        <v>520</v>
      </c>
      <c r="B195" t="s">
        <v>521</v>
      </c>
      <c r="C195">
        <v>14369</v>
      </c>
      <c r="D195" t="s">
        <v>31</v>
      </c>
      <c r="E195" t="s">
        <v>32</v>
      </c>
      <c r="F195" t="s">
        <v>33</v>
      </c>
      <c r="G195" t="s">
        <v>34</v>
      </c>
      <c r="H195" t="s">
        <v>35</v>
      </c>
      <c r="I195" t="s">
        <v>36</v>
      </c>
      <c r="L195" t="s">
        <v>37</v>
      </c>
      <c r="N195" t="s">
        <v>38</v>
      </c>
      <c r="O195" t="s">
        <v>39</v>
      </c>
      <c r="P195" t="s">
        <v>39</v>
      </c>
      <c r="Q195" s="1">
        <v>43094.605555555558</v>
      </c>
      <c r="R195" s="1">
        <v>43462.835416666669</v>
      </c>
      <c r="S195" s="1">
        <v>43470.491666666669</v>
      </c>
      <c r="U195" t="s">
        <v>392</v>
      </c>
      <c r="V195" t="s">
        <v>41</v>
      </c>
      <c r="W195" t="s">
        <v>41</v>
      </c>
      <c r="AA195" s="2">
        <v>368.22986111111112</v>
      </c>
      <c r="AB195" t="s">
        <v>43</v>
      </c>
      <c r="AD195" s="3">
        <v>43094</v>
      </c>
      <c r="AG195" s="3">
        <v>43010</v>
      </c>
      <c r="AH195">
        <v>1</v>
      </c>
      <c r="AI195" s="10">
        <f t="shared" ref="AI195:AI252" si="12">AA195</f>
        <v>368.22986111111112</v>
      </c>
      <c r="AJ195" s="11" t="str">
        <f t="shared" ref="AJ195:AJ252" si="13">TEXT(AI195,"[h]")</f>
        <v>8837</v>
      </c>
      <c r="AK195" t="s">
        <v>2264</v>
      </c>
      <c r="AL195" s="11">
        <f t="shared" ref="AL195:AL252" si="14">VALUE(AK195)</f>
        <v>8837</v>
      </c>
    </row>
    <row r="196" spans="1:38" x14ac:dyDescent="0.3">
      <c r="A196" t="s">
        <v>522</v>
      </c>
      <c r="B196" t="s">
        <v>523</v>
      </c>
      <c r="C196">
        <v>14368</v>
      </c>
      <c r="D196" t="s">
        <v>31</v>
      </c>
      <c r="E196" t="s">
        <v>72</v>
      </c>
      <c r="F196" t="s">
        <v>33</v>
      </c>
      <c r="G196" t="s">
        <v>34</v>
      </c>
      <c r="H196" t="s">
        <v>35</v>
      </c>
      <c r="I196" t="s">
        <v>36</v>
      </c>
      <c r="L196" t="s">
        <v>37</v>
      </c>
      <c r="M196" t="s">
        <v>72</v>
      </c>
      <c r="N196" t="s">
        <v>38</v>
      </c>
      <c r="O196" t="s">
        <v>39</v>
      </c>
      <c r="P196" t="s">
        <v>39</v>
      </c>
      <c r="Q196" s="1">
        <v>43094.544444444444</v>
      </c>
      <c r="R196" s="1">
        <v>43210.533333333333</v>
      </c>
      <c r="S196" s="1">
        <v>43470.491666666669</v>
      </c>
      <c r="T196" s="1">
        <v>43210.533333333333</v>
      </c>
      <c r="U196" t="s">
        <v>491</v>
      </c>
      <c r="V196" t="s">
        <v>41</v>
      </c>
      <c r="W196" t="s">
        <v>41</v>
      </c>
      <c r="AA196" s="2">
        <v>115.98888888888888</v>
      </c>
      <c r="AB196" s="2">
        <v>115.98888888888888</v>
      </c>
      <c r="AD196" s="3">
        <v>43094</v>
      </c>
      <c r="AG196" s="3">
        <v>43011</v>
      </c>
      <c r="AH196">
        <v>1</v>
      </c>
      <c r="AI196" s="10">
        <f t="shared" si="12"/>
        <v>115.98888888888888</v>
      </c>
      <c r="AJ196" s="11" t="str">
        <f t="shared" si="13"/>
        <v>2783</v>
      </c>
      <c r="AK196" t="s">
        <v>2265</v>
      </c>
      <c r="AL196" s="11">
        <f t="shared" si="14"/>
        <v>2783</v>
      </c>
    </row>
    <row r="197" spans="1:38" x14ac:dyDescent="0.3">
      <c r="A197" t="s">
        <v>524</v>
      </c>
      <c r="B197" t="s">
        <v>525</v>
      </c>
      <c r="C197">
        <v>14367</v>
      </c>
      <c r="D197" t="s">
        <v>31</v>
      </c>
      <c r="E197" t="s">
        <v>72</v>
      </c>
      <c r="F197" t="s">
        <v>33</v>
      </c>
      <c r="G197" t="s">
        <v>34</v>
      </c>
      <c r="H197" t="s">
        <v>35</v>
      </c>
      <c r="I197" t="s">
        <v>36</v>
      </c>
      <c r="L197" t="s">
        <v>37</v>
      </c>
      <c r="M197" t="s">
        <v>72</v>
      </c>
      <c r="N197" t="s">
        <v>38</v>
      </c>
      <c r="O197" t="s">
        <v>39</v>
      </c>
      <c r="P197" t="s">
        <v>39</v>
      </c>
      <c r="Q197" s="1">
        <v>43094.539583333331</v>
      </c>
      <c r="R197" s="1">
        <v>43250.518750000003</v>
      </c>
      <c r="S197" s="1">
        <v>43470.491666666669</v>
      </c>
      <c r="T197" s="1">
        <v>43250.518750000003</v>
      </c>
      <c r="U197" t="s">
        <v>491</v>
      </c>
      <c r="V197" t="s">
        <v>41</v>
      </c>
      <c r="W197" t="s">
        <v>41</v>
      </c>
      <c r="AA197" s="2">
        <v>155.97916666666666</v>
      </c>
      <c r="AB197" s="2">
        <v>155.97916666666666</v>
      </c>
      <c r="AD197" s="3">
        <v>43094</v>
      </c>
      <c r="AG197" s="3">
        <v>43012</v>
      </c>
      <c r="AH197">
        <v>0</v>
      </c>
      <c r="AI197" s="10">
        <f t="shared" si="12"/>
        <v>155.97916666666666</v>
      </c>
      <c r="AJ197" s="11" t="str">
        <f t="shared" si="13"/>
        <v>3743</v>
      </c>
      <c r="AK197" t="s">
        <v>2266</v>
      </c>
      <c r="AL197" s="11">
        <f t="shared" si="14"/>
        <v>3743</v>
      </c>
    </row>
    <row r="198" spans="1:38" x14ac:dyDescent="0.3">
      <c r="A198" t="s">
        <v>526</v>
      </c>
      <c r="B198" t="s">
        <v>527</v>
      </c>
      <c r="C198">
        <v>14366</v>
      </c>
      <c r="D198" t="s">
        <v>31</v>
      </c>
      <c r="E198" t="s">
        <v>72</v>
      </c>
      <c r="F198" t="s">
        <v>33</v>
      </c>
      <c r="G198" t="s">
        <v>34</v>
      </c>
      <c r="H198" t="s">
        <v>35</v>
      </c>
      <c r="I198" t="s">
        <v>36</v>
      </c>
      <c r="L198" t="s">
        <v>37</v>
      </c>
      <c r="M198" t="s">
        <v>72</v>
      </c>
      <c r="N198" t="s">
        <v>38</v>
      </c>
      <c r="O198" t="s">
        <v>39</v>
      </c>
      <c r="P198" t="s">
        <v>39</v>
      </c>
      <c r="Q198" s="1">
        <v>43094.517361111109</v>
      </c>
      <c r="R198" s="1">
        <v>43451.412499999999</v>
      </c>
      <c r="S198" s="1">
        <v>43470.491666666669</v>
      </c>
      <c r="T198" s="1">
        <v>43451.412499999999</v>
      </c>
      <c r="U198" t="s">
        <v>491</v>
      </c>
      <c r="V198" t="s">
        <v>41</v>
      </c>
      <c r="W198" t="s">
        <v>41</v>
      </c>
      <c r="AA198" s="2">
        <v>356.89513888888888</v>
      </c>
      <c r="AB198" s="2">
        <v>356.89513888888888</v>
      </c>
      <c r="AD198" s="3">
        <v>43094</v>
      </c>
      <c r="AG198" s="3">
        <v>43013</v>
      </c>
      <c r="AH198">
        <v>1</v>
      </c>
      <c r="AI198" s="10">
        <f t="shared" si="12"/>
        <v>356.89513888888888</v>
      </c>
      <c r="AJ198" s="11" t="str">
        <f t="shared" si="13"/>
        <v>8565</v>
      </c>
      <c r="AK198" t="s">
        <v>2267</v>
      </c>
      <c r="AL198" s="11">
        <f t="shared" si="14"/>
        <v>8565</v>
      </c>
    </row>
    <row r="199" spans="1:38" x14ac:dyDescent="0.3">
      <c r="A199" t="s">
        <v>528</v>
      </c>
      <c r="B199" t="s">
        <v>529</v>
      </c>
      <c r="C199">
        <v>14365</v>
      </c>
      <c r="D199" t="s">
        <v>31</v>
      </c>
      <c r="E199" t="s">
        <v>72</v>
      </c>
      <c r="F199" t="s">
        <v>33</v>
      </c>
      <c r="G199" t="s">
        <v>34</v>
      </c>
      <c r="H199" t="s">
        <v>35</v>
      </c>
      <c r="I199" t="s">
        <v>36</v>
      </c>
      <c r="L199" t="s">
        <v>37</v>
      </c>
      <c r="M199" t="s">
        <v>72</v>
      </c>
      <c r="N199" t="s">
        <v>38</v>
      </c>
      <c r="O199" t="s">
        <v>39</v>
      </c>
      <c r="P199" t="s">
        <v>39</v>
      </c>
      <c r="Q199" s="1">
        <v>43091.675694444442</v>
      </c>
      <c r="R199" s="1">
        <v>43453.704861111109</v>
      </c>
      <c r="S199" s="1">
        <v>43470.491666666669</v>
      </c>
      <c r="T199" s="1">
        <v>43453.704861111109</v>
      </c>
      <c r="U199" t="s">
        <v>491</v>
      </c>
      <c r="V199" t="s">
        <v>41</v>
      </c>
      <c r="W199" t="s">
        <v>41</v>
      </c>
      <c r="AA199" s="2">
        <v>362.0291666666667</v>
      </c>
      <c r="AB199" s="2">
        <v>362.0291666666667</v>
      </c>
      <c r="AD199" s="3">
        <v>43091</v>
      </c>
      <c r="AG199" s="3">
        <v>43014</v>
      </c>
      <c r="AH199">
        <v>0</v>
      </c>
      <c r="AI199" s="10">
        <f t="shared" si="12"/>
        <v>362.0291666666667</v>
      </c>
      <c r="AJ199" s="11" t="str">
        <f t="shared" si="13"/>
        <v>8688</v>
      </c>
      <c r="AK199" t="s">
        <v>2268</v>
      </c>
      <c r="AL199" s="11">
        <f t="shared" si="14"/>
        <v>8688</v>
      </c>
    </row>
    <row r="200" spans="1:38" x14ac:dyDescent="0.3">
      <c r="A200" t="s">
        <v>530</v>
      </c>
      <c r="B200" t="s">
        <v>531</v>
      </c>
      <c r="C200">
        <v>14364</v>
      </c>
      <c r="D200" t="s">
        <v>31</v>
      </c>
      <c r="E200" t="s">
        <v>72</v>
      </c>
      <c r="F200" t="s">
        <v>33</v>
      </c>
      <c r="G200" t="s">
        <v>34</v>
      </c>
      <c r="H200" t="s">
        <v>35</v>
      </c>
      <c r="I200" t="s">
        <v>36</v>
      </c>
      <c r="L200" t="s">
        <v>37</v>
      </c>
      <c r="M200" t="s">
        <v>72</v>
      </c>
      <c r="N200" t="s">
        <v>38</v>
      </c>
      <c r="O200" t="s">
        <v>39</v>
      </c>
      <c r="P200" t="s">
        <v>39</v>
      </c>
      <c r="Q200" s="1">
        <v>43091.658333333333</v>
      </c>
      <c r="R200" s="1">
        <v>43327.644444444442</v>
      </c>
      <c r="S200" s="1">
        <v>43470.491666666669</v>
      </c>
      <c r="T200" s="1">
        <v>43327.644444444442</v>
      </c>
      <c r="U200" t="s">
        <v>491</v>
      </c>
      <c r="V200" t="s">
        <v>41</v>
      </c>
      <c r="W200" t="s">
        <v>41</v>
      </c>
      <c r="AA200" s="2">
        <v>235.98611111111111</v>
      </c>
      <c r="AB200" s="2">
        <v>235.98611111111111</v>
      </c>
      <c r="AD200" s="3">
        <v>43091</v>
      </c>
      <c r="AG200" s="3">
        <v>43015</v>
      </c>
      <c r="AH200">
        <v>0</v>
      </c>
      <c r="AI200" s="10">
        <f t="shared" si="12"/>
        <v>235.98611111111111</v>
      </c>
      <c r="AJ200" s="11" t="str">
        <f t="shared" si="13"/>
        <v>5663</v>
      </c>
      <c r="AK200" t="s">
        <v>2269</v>
      </c>
      <c r="AL200" s="11">
        <f t="shared" si="14"/>
        <v>5663</v>
      </c>
    </row>
    <row r="201" spans="1:38" x14ac:dyDescent="0.3">
      <c r="A201" t="s">
        <v>532</v>
      </c>
      <c r="B201" t="s">
        <v>533</v>
      </c>
      <c r="C201">
        <v>14362</v>
      </c>
      <c r="D201" t="s">
        <v>31</v>
      </c>
      <c r="E201" t="s">
        <v>72</v>
      </c>
      <c r="F201" t="s">
        <v>33</v>
      </c>
      <c r="G201" t="s">
        <v>34</v>
      </c>
      <c r="H201" t="s">
        <v>35</v>
      </c>
      <c r="I201" t="s">
        <v>36</v>
      </c>
      <c r="L201" t="s">
        <v>37</v>
      </c>
      <c r="M201" t="s">
        <v>72</v>
      </c>
      <c r="N201" t="s">
        <v>73</v>
      </c>
      <c r="O201" t="s">
        <v>39</v>
      </c>
      <c r="P201" t="s">
        <v>39</v>
      </c>
      <c r="Q201" s="1">
        <v>43091.462500000001</v>
      </c>
      <c r="R201" s="1">
        <v>43115.638194444444</v>
      </c>
      <c r="S201" s="1">
        <v>43470.491666666669</v>
      </c>
      <c r="T201" s="1">
        <v>43115.638194444444</v>
      </c>
      <c r="U201" t="s">
        <v>491</v>
      </c>
      <c r="V201" t="s">
        <v>41</v>
      </c>
      <c r="W201" t="s">
        <v>41</v>
      </c>
      <c r="AA201" s="2">
        <v>24.175694444444446</v>
      </c>
      <c r="AB201" s="2">
        <v>24.175694444444446</v>
      </c>
      <c r="AD201" s="3">
        <v>43091</v>
      </c>
      <c r="AG201" s="3">
        <v>43016</v>
      </c>
      <c r="AH201">
        <v>0</v>
      </c>
      <c r="AI201" s="10">
        <f t="shared" si="12"/>
        <v>24.175694444444446</v>
      </c>
      <c r="AJ201" s="11" t="str">
        <f t="shared" si="13"/>
        <v>580</v>
      </c>
      <c r="AK201" t="s">
        <v>2270</v>
      </c>
      <c r="AL201" s="11">
        <f t="shared" si="14"/>
        <v>580</v>
      </c>
    </row>
    <row r="202" spans="1:38" x14ac:dyDescent="0.3">
      <c r="A202" t="s">
        <v>534</v>
      </c>
      <c r="B202" t="s">
        <v>535</v>
      </c>
      <c r="C202">
        <v>14361</v>
      </c>
      <c r="D202" t="s">
        <v>31</v>
      </c>
      <c r="E202" t="s">
        <v>72</v>
      </c>
      <c r="F202" t="s">
        <v>33</v>
      </c>
      <c r="G202" t="s">
        <v>34</v>
      </c>
      <c r="H202" t="s">
        <v>35</v>
      </c>
      <c r="I202" t="s">
        <v>36</v>
      </c>
      <c r="L202" t="s">
        <v>37</v>
      </c>
      <c r="M202" t="s">
        <v>72</v>
      </c>
      <c r="N202" t="s">
        <v>38</v>
      </c>
      <c r="O202" t="s">
        <v>39</v>
      </c>
      <c r="P202" t="s">
        <v>39</v>
      </c>
      <c r="Q202" s="1">
        <v>43091.454861111109</v>
      </c>
      <c r="R202" s="1">
        <v>43115.737500000003</v>
      </c>
      <c r="S202" s="1">
        <v>43470.491666666669</v>
      </c>
      <c r="T202" s="1">
        <v>43115.737500000003</v>
      </c>
      <c r="U202" t="s">
        <v>491</v>
      </c>
      <c r="V202" t="s">
        <v>41</v>
      </c>
      <c r="W202" t="s">
        <v>41</v>
      </c>
      <c r="AA202" s="2">
        <v>24.282638888888886</v>
      </c>
      <c r="AB202" s="2">
        <v>24.282638888888886</v>
      </c>
      <c r="AD202" s="3">
        <v>43091</v>
      </c>
      <c r="AG202" s="3">
        <v>43017</v>
      </c>
      <c r="AH202">
        <v>3</v>
      </c>
      <c r="AI202" s="10">
        <f t="shared" si="12"/>
        <v>24.282638888888886</v>
      </c>
      <c r="AJ202" s="11" t="str">
        <f t="shared" si="13"/>
        <v>582</v>
      </c>
      <c r="AK202" t="s">
        <v>2190</v>
      </c>
      <c r="AL202" s="11">
        <f t="shared" si="14"/>
        <v>582</v>
      </c>
    </row>
    <row r="203" spans="1:38" x14ac:dyDescent="0.3">
      <c r="A203" t="s">
        <v>536</v>
      </c>
      <c r="B203" t="s">
        <v>537</v>
      </c>
      <c r="C203">
        <v>14360</v>
      </c>
      <c r="D203" t="s">
        <v>31</v>
      </c>
      <c r="E203" t="s">
        <v>72</v>
      </c>
      <c r="F203" t="s">
        <v>33</v>
      </c>
      <c r="G203" t="s">
        <v>34</v>
      </c>
      <c r="H203" t="s">
        <v>35</v>
      </c>
      <c r="I203" t="s">
        <v>36</v>
      </c>
      <c r="L203" t="s">
        <v>37</v>
      </c>
      <c r="M203" t="s">
        <v>72</v>
      </c>
      <c r="N203" t="s">
        <v>38</v>
      </c>
      <c r="O203" t="s">
        <v>39</v>
      </c>
      <c r="P203" t="s">
        <v>39</v>
      </c>
      <c r="Q203" s="1">
        <v>43090.754166666666</v>
      </c>
      <c r="R203" s="1">
        <v>43104.518055555556</v>
      </c>
      <c r="S203" s="1">
        <v>43470.491666666669</v>
      </c>
      <c r="T203" s="1">
        <v>43104.518055555556</v>
      </c>
      <c r="U203" t="s">
        <v>491</v>
      </c>
      <c r="V203" t="s">
        <v>41</v>
      </c>
      <c r="W203" t="s">
        <v>41</v>
      </c>
      <c r="AA203" s="2">
        <v>13.763888888888888</v>
      </c>
      <c r="AB203" s="2">
        <v>13.763888888888888</v>
      </c>
      <c r="AD203" s="3">
        <v>43090</v>
      </c>
      <c r="AG203" s="3">
        <v>43018</v>
      </c>
      <c r="AH203">
        <v>2</v>
      </c>
      <c r="AI203" s="10">
        <f t="shared" si="12"/>
        <v>13.763888888888888</v>
      </c>
      <c r="AJ203" s="11" t="str">
        <f t="shared" si="13"/>
        <v>330</v>
      </c>
      <c r="AK203" t="s">
        <v>2271</v>
      </c>
      <c r="AL203" s="11">
        <f t="shared" si="14"/>
        <v>330</v>
      </c>
    </row>
    <row r="204" spans="1:38" x14ac:dyDescent="0.3">
      <c r="A204" t="s">
        <v>538</v>
      </c>
      <c r="B204" t="s">
        <v>539</v>
      </c>
      <c r="C204">
        <v>14359</v>
      </c>
      <c r="D204" t="s">
        <v>31</v>
      </c>
      <c r="E204" t="s">
        <v>72</v>
      </c>
      <c r="F204" t="s">
        <v>33</v>
      </c>
      <c r="G204" t="s">
        <v>34</v>
      </c>
      <c r="H204" t="s">
        <v>35</v>
      </c>
      <c r="I204" t="s">
        <v>36</v>
      </c>
      <c r="L204" t="s">
        <v>37</v>
      </c>
      <c r="M204" t="s">
        <v>72</v>
      </c>
      <c r="N204" t="s">
        <v>38</v>
      </c>
      <c r="O204" t="s">
        <v>39</v>
      </c>
      <c r="P204" t="s">
        <v>39</v>
      </c>
      <c r="Q204" s="1">
        <v>43090.746527777781</v>
      </c>
      <c r="R204" s="1">
        <v>43203.750694444447</v>
      </c>
      <c r="S204" s="1">
        <v>43470.491666666669</v>
      </c>
      <c r="T204" s="1">
        <v>43203.750694444447</v>
      </c>
      <c r="U204" t="s">
        <v>491</v>
      </c>
      <c r="V204" t="s">
        <v>41</v>
      </c>
      <c r="W204" t="s">
        <v>41</v>
      </c>
      <c r="AA204" s="2">
        <v>113.00416666666666</v>
      </c>
      <c r="AB204" s="2">
        <v>113.00416666666666</v>
      </c>
      <c r="AD204" s="3">
        <v>43090</v>
      </c>
      <c r="AG204" s="3">
        <v>43019</v>
      </c>
      <c r="AH204">
        <v>0</v>
      </c>
      <c r="AI204" s="10">
        <f t="shared" si="12"/>
        <v>113.00416666666666</v>
      </c>
      <c r="AJ204" s="11" t="str">
        <f t="shared" si="13"/>
        <v>2712</v>
      </c>
      <c r="AK204" t="s">
        <v>2260</v>
      </c>
      <c r="AL204" s="11">
        <f t="shared" si="14"/>
        <v>2712</v>
      </c>
    </row>
    <row r="205" spans="1:38" x14ac:dyDescent="0.3">
      <c r="A205" t="s">
        <v>540</v>
      </c>
      <c r="B205" t="s">
        <v>541</v>
      </c>
      <c r="C205">
        <v>14357</v>
      </c>
      <c r="D205" t="s">
        <v>31</v>
      </c>
      <c r="E205" t="s">
        <v>72</v>
      </c>
      <c r="F205" t="s">
        <v>33</v>
      </c>
      <c r="G205" t="s">
        <v>34</v>
      </c>
      <c r="H205" t="s">
        <v>35</v>
      </c>
      <c r="I205" t="s">
        <v>36</v>
      </c>
      <c r="L205" t="s">
        <v>37</v>
      </c>
      <c r="M205" t="s">
        <v>72</v>
      </c>
      <c r="N205" t="s">
        <v>38</v>
      </c>
      <c r="O205" t="s">
        <v>39</v>
      </c>
      <c r="P205" t="s">
        <v>39</v>
      </c>
      <c r="Q205" s="1">
        <v>43090.71875</v>
      </c>
      <c r="R205" s="1">
        <v>43144.459027777775</v>
      </c>
      <c r="S205" s="1">
        <v>43470.491666666669</v>
      </c>
      <c r="T205" s="1">
        <v>43144.459027777775</v>
      </c>
      <c r="U205" t="s">
        <v>491</v>
      </c>
      <c r="V205" t="s">
        <v>41</v>
      </c>
      <c r="W205" t="s">
        <v>41</v>
      </c>
      <c r="AA205" s="2">
        <v>53.740277777777777</v>
      </c>
      <c r="AB205" s="2">
        <v>53.740277777777777</v>
      </c>
      <c r="AD205" s="3">
        <v>43090</v>
      </c>
      <c r="AG205" s="3">
        <v>43020</v>
      </c>
      <c r="AH205">
        <v>1</v>
      </c>
      <c r="AI205" s="10">
        <f t="shared" si="12"/>
        <v>53.740277777777777</v>
      </c>
      <c r="AJ205" s="11" t="str">
        <f t="shared" si="13"/>
        <v>1289</v>
      </c>
      <c r="AK205" t="s">
        <v>2272</v>
      </c>
      <c r="AL205" s="11">
        <f t="shared" si="14"/>
        <v>1289</v>
      </c>
    </row>
    <row r="206" spans="1:38" x14ac:dyDescent="0.3">
      <c r="A206" t="s">
        <v>542</v>
      </c>
      <c r="B206" t="s">
        <v>543</v>
      </c>
      <c r="C206">
        <v>14355</v>
      </c>
      <c r="D206" t="s">
        <v>31</v>
      </c>
      <c r="E206" t="s">
        <v>72</v>
      </c>
      <c r="F206" t="s">
        <v>33</v>
      </c>
      <c r="G206" t="s">
        <v>34</v>
      </c>
      <c r="H206" t="s">
        <v>35</v>
      </c>
      <c r="I206" t="s">
        <v>36</v>
      </c>
      <c r="L206" t="s">
        <v>37</v>
      </c>
      <c r="M206" t="s">
        <v>72</v>
      </c>
      <c r="N206" t="s">
        <v>38</v>
      </c>
      <c r="O206" t="s">
        <v>39</v>
      </c>
      <c r="P206" t="s">
        <v>39</v>
      </c>
      <c r="Q206" s="1">
        <v>43090.659722222219</v>
      </c>
      <c r="R206" s="1">
        <v>43194.54583333333</v>
      </c>
      <c r="S206" s="1">
        <v>43470.491666666669</v>
      </c>
      <c r="T206" s="1">
        <v>43194.54583333333</v>
      </c>
      <c r="U206" t="s">
        <v>544</v>
      </c>
      <c r="V206" t="s">
        <v>41</v>
      </c>
      <c r="W206" t="s">
        <v>41</v>
      </c>
      <c r="AA206" s="2">
        <v>103.88611111111112</v>
      </c>
      <c r="AB206" s="2">
        <v>103.88611111111112</v>
      </c>
      <c r="AD206" s="3">
        <v>43090</v>
      </c>
      <c r="AG206" s="3">
        <v>43021</v>
      </c>
      <c r="AH206">
        <v>0</v>
      </c>
      <c r="AI206" s="10">
        <f t="shared" si="12"/>
        <v>103.88611111111112</v>
      </c>
      <c r="AJ206" s="11" t="str">
        <f t="shared" si="13"/>
        <v>2493</v>
      </c>
      <c r="AK206" t="s">
        <v>2273</v>
      </c>
      <c r="AL206" s="11">
        <f t="shared" si="14"/>
        <v>2493</v>
      </c>
    </row>
    <row r="207" spans="1:38" x14ac:dyDescent="0.3">
      <c r="A207" t="s">
        <v>545</v>
      </c>
      <c r="B207" t="s">
        <v>546</v>
      </c>
      <c r="C207">
        <v>14354</v>
      </c>
      <c r="D207" t="s">
        <v>31</v>
      </c>
      <c r="E207" t="s">
        <v>72</v>
      </c>
      <c r="F207" t="s">
        <v>33</v>
      </c>
      <c r="G207" t="s">
        <v>34</v>
      </c>
      <c r="H207" t="s">
        <v>35</v>
      </c>
      <c r="I207" t="s">
        <v>36</v>
      </c>
      <c r="L207" t="s">
        <v>37</v>
      </c>
      <c r="M207" t="s">
        <v>72</v>
      </c>
      <c r="N207" t="s">
        <v>38</v>
      </c>
      <c r="O207" t="s">
        <v>39</v>
      </c>
      <c r="P207" t="s">
        <v>39</v>
      </c>
      <c r="Q207" s="1">
        <v>43090.654166666667</v>
      </c>
      <c r="R207" s="1">
        <v>43194.547222222223</v>
      </c>
      <c r="S207" s="1">
        <v>43470.491666666669</v>
      </c>
      <c r="T207" s="1">
        <v>43194.547222222223</v>
      </c>
      <c r="V207" t="s">
        <v>41</v>
      </c>
      <c r="W207" t="s">
        <v>41</v>
      </c>
      <c r="AA207" s="2">
        <v>103.89305555555556</v>
      </c>
      <c r="AB207" s="2">
        <v>103.89305555555556</v>
      </c>
      <c r="AD207" s="3">
        <v>43090</v>
      </c>
      <c r="AG207" s="3">
        <v>43022</v>
      </c>
      <c r="AH207">
        <v>0</v>
      </c>
      <c r="AI207" s="10">
        <f t="shared" si="12"/>
        <v>103.89305555555556</v>
      </c>
      <c r="AJ207" s="11" t="str">
        <f t="shared" si="13"/>
        <v>2493</v>
      </c>
      <c r="AK207" t="s">
        <v>2273</v>
      </c>
      <c r="AL207" s="11">
        <f t="shared" si="14"/>
        <v>2493</v>
      </c>
    </row>
    <row r="208" spans="1:38" x14ac:dyDescent="0.3">
      <c r="A208" t="s">
        <v>547</v>
      </c>
      <c r="B208" t="s">
        <v>548</v>
      </c>
      <c r="C208">
        <v>14353</v>
      </c>
      <c r="D208" t="s">
        <v>31</v>
      </c>
      <c r="E208" t="s">
        <v>72</v>
      </c>
      <c r="F208" t="s">
        <v>33</v>
      </c>
      <c r="G208" t="s">
        <v>34</v>
      </c>
      <c r="H208" t="s">
        <v>35</v>
      </c>
      <c r="I208" t="s">
        <v>36</v>
      </c>
      <c r="L208" t="s">
        <v>37</v>
      </c>
      <c r="M208" t="s">
        <v>72</v>
      </c>
      <c r="N208" t="s">
        <v>38</v>
      </c>
      <c r="O208" t="s">
        <v>39</v>
      </c>
      <c r="P208" t="s">
        <v>39</v>
      </c>
      <c r="Q208" s="1">
        <v>43090.638888888891</v>
      </c>
      <c r="R208" s="1">
        <v>43207.679861111108</v>
      </c>
      <c r="S208" s="1">
        <v>43470.491666666669</v>
      </c>
      <c r="T208" s="1">
        <v>43207.679861111108</v>
      </c>
      <c r="U208" t="s">
        <v>491</v>
      </c>
      <c r="V208" t="s">
        <v>41</v>
      </c>
      <c r="W208" t="s">
        <v>41</v>
      </c>
      <c r="AA208" s="2">
        <v>117.04097222222221</v>
      </c>
      <c r="AB208" s="2">
        <v>117.04097222222221</v>
      </c>
      <c r="AD208" s="3">
        <v>43090</v>
      </c>
      <c r="AG208" s="3">
        <v>43023</v>
      </c>
      <c r="AH208">
        <v>0</v>
      </c>
      <c r="AI208" s="10">
        <f t="shared" si="12"/>
        <v>117.04097222222221</v>
      </c>
      <c r="AJ208" s="11" t="str">
        <f t="shared" si="13"/>
        <v>2808</v>
      </c>
      <c r="AK208" t="s">
        <v>2274</v>
      </c>
      <c r="AL208" s="11">
        <f t="shared" si="14"/>
        <v>2808</v>
      </c>
    </row>
    <row r="209" spans="1:38" x14ac:dyDescent="0.3">
      <c r="A209" t="s">
        <v>549</v>
      </c>
      <c r="B209" t="s">
        <v>550</v>
      </c>
      <c r="C209">
        <v>14352</v>
      </c>
      <c r="D209" t="s">
        <v>31</v>
      </c>
      <c r="E209" t="s">
        <v>72</v>
      </c>
      <c r="F209" t="s">
        <v>33</v>
      </c>
      <c r="G209" t="s">
        <v>34</v>
      </c>
      <c r="H209" t="s">
        <v>35</v>
      </c>
      <c r="I209" t="s">
        <v>36</v>
      </c>
      <c r="L209" t="s">
        <v>37</v>
      </c>
      <c r="M209" t="s">
        <v>72</v>
      </c>
      <c r="N209" t="s">
        <v>38</v>
      </c>
      <c r="O209" t="s">
        <v>39</v>
      </c>
      <c r="P209" t="s">
        <v>39</v>
      </c>
      <c r="Q209" s="1">
        <v>43090.636111111111</v>
      </c>
      <c r="R209" s="1">
        <v>43269.724305555559</v>
      </c>
      <c r="S209" s="1">
        <v>43470.491666666669</v>
      </c>
      <c r="T209" s="1">
        <v>43269.724305555559</v>
      </c>
      <c r="U209" t="s">
        <v>491</v>
      </c>
      <c r="V209" t="s">
        <v>41</v>
      </c>
      <c r="W209" t="s">
        <v>41</v>
      </c>
      <c r="AA209" s="2">
        <v>179.08819444444444</v>
      </c>
      <c r="AB209" s="2">
        <v>179.08819444444444</v>
      </c>
      <c r="AD209" s="3">
        <v>43090</v>
      </c>
      <c r="AG209" s="3">
        <v>43024</v>
      </c>
      <c r="AH209">
        <v>2</v>
      </c>
      <c r="AI209" s="10">
        <f t="shared" si="12"/>
        <v>179.08819444444444</v>
      </c>
      <c r="AJ209" s="11" t="str">
        <f t="shared" si="13"/>
        <v>4298</v>
      </c>
      <c r="AK209" t="s">
        <v>2275</v>
      </c>
      <c r="AL209" s="11">
        <f t="shared" si="14"/>
        <v>4298</v>
      </c>
    </row>
    <row r="210" spans="1:38" x14ac:dyDescent="0.3">
      <c r="A210" t="s">
        <v>551</v>
      </c>
      <c r="B210" t="s">
        <v>552</v>
      </c>
      <c r="C210">
        <v>14348</v>
      </c>
      <c r="D210" t="s">
        <v>31</v>
      </c>
      <c r="E210" t="s">
        <v>72</v>
      </c>
      <c r="F210" t="s">
        <v>33</v>
      </c>
      <c r="G210" t="s">
        <v>34</v>
      </c>
      <c r="H210" t="s">
        <v>35</v>
      </c>
      <c r="I210" t="s">
        <v>36</v>
      </c>
      <c r="L210" t="s">
        <v>37</v>
      </c>
      <c r="M210" t="s">
        <v>72</v>
      </c>
      <c r="N210" t="s">
        <v>73</v>
      </c>
      <c r="O210" t="s">
        <v>39</v>
      </c>
      <c r="P210" t="s">
        <v>39</v>
      </c>
      <c r="Q210" s="1">
        <v>43088.499305555553</v>
      </c>
      <c r="R210" s="1">
        <v>43089.628472222219</v>
      </c>
      <c r="S210" s="1">
        <v>43470.491666666669</v>
      </c>
      <c r="T210" s="1">
        <v>43089.628472222219</v>
      </c>
      <c r="V210" t="s">
        <v>52</v>
      </c>
      <c r="W210" t="s">
        <v>56</v>
      </c>
      <c r="AA210" s="2">
        <v>1.1291666666666667</v>
      </c>
      <c r="AB210" s="2">
        <v>1.1291666666666667</v>
      </c>
      <c r="AD210" s="3">
        <v>43088</v>
      </c>
      <c r="AG210" s="3">
        <v>43025</v>
      </c>
      <c r="AH210">
        <v>1</v>
      </c>
      <c r="AI210" s="10">
        <f t="shared" si="12"/>
        <v>1.1291666666666667</v>
      </c>
      <c r="AJ210" s="11" t="str">
        <f t="shared" si="13"/>
        <v>27</v>
      </c>
      <c r="AK210" t="s">
        <v>2276</v>
      </c>
      <c r="AL210" s="11">
        <f t="shared" si="14"/>
        <v>27</v>
      </c>
    </row>
    <row r="211" spans="1:38" x14ac:dyDescent="0.3">
      <c r="A211" t="s">
        <v>553</v>
      </c>
      <c r="B211" t="s">
        <v>554</v>
      </c>
      <c r="C211">
        <v>14346</v>
      </c>
      <c r="D211" t="s">
        <v>31</v>
      </c>
      <c r="E211" t="s">
        <v>72</v>
      </c>
      <c r="F211" t="s">
        <v>33</v>
      </c>
      <c r="G211" t="s">
        <v>34</v>
      </c>
      <c r="H211" t="s">
        <v>35</v>
      </c>
      <c r="I211" t="s">
        <v>36</v>
      </c>
      <c r="L211" t="s">
        <v>114</v>
      </c>
      <c r="M211" t="s">
        <v>72</v>
      </c>
      <c r="N211" t="s">
        <v>73</v>
      </c>
      <c r="O211" t="s">
        <v>39</v>
      </c>
      <c r="P211" t="s">
        <v>39</v>
      </c>
      <c r="Q211" s="1">
        <v>43087.658333333333</v>
      </c>
      <c r="R211" s="1">
        <v>43088.520833333336</v>
      </c>
      <c r="S211" s="1">
        <v>43470.491666666669</v>
      </c>
      <c r="T211" s="1">
        <v>43088.520833333336</v>
      </c>
      <c r="U211" t="s">
        <v>555</v>
      </c>
      <c r="V211" t="s">
        <v>52</v>
      </c>
      <c r="W211" t="s">
        <v>69</v>
      </c>
      <c r="AA211" s="4">
        <v>0.86249999999999993</v>
      </c>
      <c r="AB211" s="4">
        <v>0.86249999999999993</v>
      </c>
      <c r="AD211" s="3">
        <v>43087</v>
      </c>
      <c r="AG211" s="3">
        <v>43026</v>
      </c>
      <c r="AH211">
        <v>1</v>
      </c>
      <c r="AI211" s="10">
        <f t="shared" si="12"/>
        <v>0.86249999999999993</v>
      </c>
      <c r="AJ211" s="11" t="str">
        <f t="shared" si="13"/>
        <v>20</v>
      </c>
      <c r="AK211" t="s">
        <v>2146</v>
      </c>
      <c r="AL211" s="11">
        <f t="shared" si="14"/>
        <v>20</v>
      </c>
    </row>
    <row r="212" spans="1:38" x14ac:dyDescent="0.3">
      <c r="A212" t="s">
        <v>556</v>
      </c>
      <c r="B212" t="s">
        <v>557</v>
      </c>
      <c r="C212">
        <v>14339</v>
      </c>
      <c r="D212" t="s">
        <v>31</v>
      </c>
      <c r="E212" t="s">
        <v>72</v>
      </c>
      <c r="F212" t="s">
        <v>33</v>
      </c>
      <c r="G212" t="s">
        <v>34</v>
      </c>
      <c r="H212" t="s">
        <v>35</v>
      </c>
      <c r="I212" t="s">
        <v>36</v>
      </c>
      <c r="L212" t="s">
        <v>37</v>
      </c>
      <c r="M212" t="s">
        <v>72</v>
      </c>
      <c r="N212" t="s">
        <v>183</v>
      </c>
      <c r="O212" t="s">
        <v>558</v>
      </c>
      <c r="P212" t="s">
        <v>558</v>
      </c>
      <c r="Q212" s="1">
        <v>43084.575694444444</v>
      </c>
      <c r="R212" s="1">
        <v>43105.472916666666</v>
      </c>
      <c r="S212" s="1">
        <v>43470.491666666669</v>
      </c>
      <c r="T212" s="1">
        <v>43105.472916666666</v>
      </c>
      <c r="V212" t="s">
        <v>52</v>
      </c>
      <c r="AA212" s="2">
        <v>20.897222222222222</v>
      </c>
      <c r="AB212" s="2">
        <v>20.897222222222222</v>
      </c>
      <c r="AD212" s="3">
        <v>43084</v>
      </c>
      <c r="AG212" s="3">
        <v>43027</v>
      </c>
      <c r="AH212">
        <v>1</v>
      </c>
      <c r="AI212" s="10">
        <f t="shared" si="12"/>
        <v>20.897222222222222</v>
      </c>
      <c r="AJ212" s="11" t="str">
        <f t="shared" si="13"/>
        <v>501</v>
      </c>
      <c r="AK212" t="s">
        <v>2277</v>
      </c>
      <c r="AL212" s="11">
        <f t="shared" si="14"/>
        <v>501</v>
      </c>
    </row>
    <row r="213" spans="1:38" x14ac:dyDescent="0.3">
      <c r="A213" t="s">
        <v>559</v>
      </c>
      <c r="B213" t="s">
        <v>560</v>
      </c>
      <c r="C213">
        <v>14337</v>
      </c>
      <c r="D213" t="s">
        <v>31</v>
      </c>
      <c r="E213" t="s">
        <v>72</v>
      </c>
      <c r="F213" t="s">
        <v>33</v>
      </c>
      <c r="G213" t="s">
        <v>34</v>
      </c>
      <c r="H213" t="s">
        <v>35</v>
      </c>
      <c r="I213" t="s">
        <v>36</v>
      </c>
      <c r="L213" t="s">
        <v>37</v>
      </c>
      <c r="M213" t="s">
        <v>72</v>
      </c>
      <c r="N213" t="s">
        <v>73</v>
      </c>
      <c r="O213" t="s">
        <v>39</v>
      </c>
      <c r="P213" t="s">
        <v>39</v>
      </c>
      <c r="Q213" s="1">
        <v>43083.536111111112</v>
      </c>
      <c r="R213" s="1">
        <v>43381.475694444445</v>
      </c>
      <c r="S213" s="1">
        <v>43470.491666666669</v>
      </c>
      <c r="T213" s="1">
        <v>43381.475694444445</v>
      </c>
      <c r="U213" t="s">
        <v>555</v>
      </c>
      <c r="V213" t="s">
        <v>52</v>
      </c>
      <c r="W213" t="s">
        <v>56</v>
      </c>
      <c r="AA213" s="2">
        <v>297.93958333333336</v>
      </c>
      <c r="AB213" s="2">
        <v>297.93958333333336</v>
      </c>
      <c r="AD213" s="3">
        <v>43083</v>
      </c>
      <c r="AG213" s="3">
        <v>43028</v>
      </c>
      <c r="AH213">
        <v>0</v>
      </c>
      <c r="AI213" s="10">
        <f t="shared" si="12"/>
        <v>297.93958333333336</v>
      </c>
      <c r="AJ213" s="11" t="str">
        <f t="shared" si="13"/>
        <v>7150</v>
      </c>
      <c r="AK213" t="s">
        <v>2278</v>
      </c>
      <c r="AL213" s="11">
        <f t="shared" si="14"/>
        <v>7150</v>
      </c>
    </row>
    <row r="214" spans="1:38" x14ac:dyDescent="0.3">
      <c r="A214" t="s">
        <v>561</v>
      </c>
      <c r="B214" t="s">
        <v>562</v>
      </c>
      <c r="C214">
        <v>14336</v>
      </c>
      <c r="D214" t="s">
        <v>31</v>
      </c>
      <c r="E214" t="s">
        <v>72</v>
      </c>
      <c r="F214" t="s">
        <v>33</v>
      </c>
      <c r="G214" t="s">
        <v>34</v>
      </c>
      <c r="H214" t="s">
        <v>35</v>
      </c>
      <c r="I214" t="s">
        <v>36</v>
      </c>
      <c r="L214" t="s">
        <v>37</v>
      </c>
      <c r="M214" t="s">
        <v>72</v>
      </c>
      <c r="N214" t="s">
        <v>73</v>
      </c>
      <c r="O214" t="s">
        <v>39</v>
      </c>
      <c r="P214" t="s">
        <v>39</v>
      </c>
      <c r="Q214" s="1">
        <v>43082.491666666669</v>
      </c>
      <c r="R214" s="1">
        <v>43087.694444444445</v>
      </c>
      <c r="S214" s="1">
        <v>43470.491666666669</v>
      </c>
      <c r="T214" s="1">
        <v>43087.694444444445</v>
      </c>
      <c r="U214" t="s">
        <v>555</v>
      </c>
      <c r="V214" t="s">
        <v>52</v>
      </c>
      <c r="W214" t="s">
        <v>69</v>
      </c>
      <c r="AA214" s="2">
        <v>5.2027777777777775</v>
      </c>
      <c r="AB214" s="2">
        <v>5.2027777777777775</v>
      </c>
      <c r="AD214" s="3">
        <v>43082</v>
      </c>
      <c r="AG214" s="3">
        <v>43029</v>
      </c>
      <c r="AH214">
        <v>0</v>
      </c>
      <c r="AI214" s="10">
        <f t="shared" si="12"/>
        <v>5.2027777777777775</v>
      </c>
      <c r="AJ214" s="11" t="str">
        <f t="shared" si="13"/>
        <v>124</v>
      </c>
      <c r="AK214" t="s">
        <v>2279</v>
      </c>
      <c r="AL214" s="11">
        <f t="shared" si="14"/>
        <v>124</v>
      </c>
    </row>
    <row r="215" spans="1:38" x14ac:dyDescent="0.3">
      <c r="A215" t="s">
        <v>563</v>
      </c>
      <c r="B215" t="s">
        <v>564</v>
      </c>
      <c r="C215">
        <v>14333</v>
      </c>
      <c r="D215" t="s">
        <v>31</v>
      </c>
      <c r="E215" t="s">
        <v>72</v>
      </c>
      <c r="F215" t="s">
        <v>33</v>
      </c>
      <c r="G215" t="s">
        <v>34</v>
      </c>
      <c r="H215" t="s">
        <v>35</v>
      </c>
      <c r="I215" t="s">
        <v>36</v>
      </c>
      <c r="L215" t="s">
        <v>37</v>
      </c>
      <c r="M215" t="s">
        <v>72</v>
      </c>
      <c r="N215" t="s">
        <v>183</v>
      </c>
      <c r="O215" t="s">
        <v>558</v>
      </c>
      <c r="P215" t="s">
        <v>558</v>
      </c>
      <c r="Q215" s="1">
        <v>43081.709722222222</v>
      </c>
      <c r="R215" s="1">
        <v>43082.561111111114</v>
      </c>
      <c r="S215" s="1">
        <v>43470.491666666669</v>
      </c>
      <c r="T215" s="1">
        <v>43082.561111111114</v>
      </c>
      <c r="V215" t="s">
        <v>52</v>
      </c>
      <c r="AA215" s="4">
        <v>0.85138888888888886</v>
      </c>
      <c r="AB215" s="4">
        <v>0.85138888888888886</v>
      </c>
      <c r="AD215" s="3">
        <v>43081</v>
      </c>
      <c r="AG215" s="3">
        <v>43030</v>
      </c>
      <c r="AH215">
        <v>0</v>
      </c>
      <c r="AI215" s="10">
        <f t="shared" si="12"/>
        <v>0.85138888888888886</v>
      </c>
      <c r="AJ215" s="11" t="str">
        <f t="shared" si="13"/>
        <v>20</v>
      </c>
      <c r="AK215" t="s">
        <v>2146</v>
      </c>
      <c r="AL215" s="11">
        <f t="shared" si="14"/>
        <v>20</v>
      </c>
    </row>
    <row r="216" spans="1:38" x14ac:dyDescent="0.3">
      <c r="A216" t="s">
        <v>565</v>
      </c>
      <c r="B216" t="s">
        <v>566</v>
      </c>
      <c r="C216">
        <v>14315</v>
      </c>
      <c r="D216" t="s">
        <v>31</v>
      </c>
      <c r="E216" t="s">
        <v>72</v>
      </c>
      <c r="F216" t="s">
        <v>33</v>
      </c>
      <c r="G216" t="s">
        <v>34</v>
      </c>
      <c r="H216" t="s">
        <v>35</v>
      </c>
      <c r="I216" t="s">
        <v>36</v>
      </c>
      <c r="L216" t="s">
        <v>37</v>
      </c>
      <c r="M216" t="s">
        <v>72</v>
      </c>
      <c r="N216" t="s">
        <v>558</v>
      </c>
      <c r="O216" t="s">
        <v>78</v>
      </c>
      <c r="P216" t="s">
        <v>78</v>
      </c>
      <c r="Q216" s="1">
        <v>43075.526388888888</v>
      </c>
      <c r="R216" s="1">
        <v>43083.515277777777</v>
      </c>
      <c r="S216" s="1">
        <v>43470.491666666669</v>
      </c>
      <c r="T216" s="1">
        <v>43083.515277777777</v>
      </c>
      <c r="U216">
        <v>7.1</v>
      </c>
      <c r="V216" t="s">
        <v>52</v>
      </c>
      <c r="W216" t="s">
        <v>74</v>
      </c>
      <c r="X216" t="s">
        <v>42</v>
      </c>
      <c r="AA216" s="2">
        <v>7.988888888888888</v>
      </c>
      <c r="AB216" s="2">
        <v>7.988888888888888</v>
      </c>
      <c r="AD216" s="3">
        <v>43075</v>
      </c>
      <c r="AG216" s="3">
        <v>43031</v>
      </c>
      <c r="AH216">
        <v>3</v>
      </c>
      <c r="AI216" s="10">
        <f t="shared" si="12"/>
        <v>7.988888888888888</v>
      </c>
      <c r="AJ216" s="11" t="str">
        <f t="shared" si="13"/>
        <v>191</v>
      </c>
      <c r="AK216" t="s">
        <v>2280</v>
      </c>
      <c r="AL216" s="11">
        <f t="shared" si="14"/>
        <v>191</v>
      </c>
    </row>
    <row r="217" spans="1:38" x14ac:dyDescent="0.3">
      <c r="A217" t="s">
        <v>567</v>
      </c>
      <c r="B217" t="s">
        <v>568</v>
      </c>
      <c r="C217">
        <v>14312</v>
      </c>
      <c r="D217" t="s">
        <v>31</v>
      </c>
      <c r="E217" t="s">
        <v>72</v>
      </c>
      <c r="F217" t="s">
        <v>33</v>
      </c>
      <c r="G217" t="s">
        <v>34</v>
      </c>
      <c r="H217" t="s">
        <v>35</v>
      </c>
      <c r="I217" t="s">
        <v>36</v>
      </c>
      <c r="L217" t="s">
        <v>37</v>
      </c>
      <c r="M217" t="s">
        <v>72</v>
      </c>
      <c r="N217" t="s">
        <v>106</v>
      </c>
      <c r="O217" t="s">
        <v>558</v>
      </c>
      <c r="P217" t="s">
        <v>558</v>
      </c>
      <c r="Q217" s="1">
        <v>43073.661111111112</v>
      </c>
      <c r="R217" s="1">
        <v>43082.456944444442</v>
      </c>
      <c r="S217" s="1">
        <v>43470.491666666669</v>
      </c>
      <c r="T217" s="1">
        <v>43082.456944444442</v>
      </c>
      <c r="U217" t="s">
        <v>569</v>
      </c>
      <c r="V217" t="s">
        <v>52</v>
      </c>
      <c r="W217" t="s">
        <v>74</v>
      </c>
      <c r="AA217" s="2">
        <v>8.7958333333333325</v>
      </c>
      <c r="AB217" s="2">
        <v>8.7958333333333325</v>
      </c>
      <c r="AD217" s="3">
        <v>43073</v>
      </c>
      <c r="AG217" s="3">
        <v>43032</v>
      </c>
      <c r="AH217">
        <v>2</v>
      </c>
      <c r="AI217" s="10">
        <f t="shared" si="12"/>
        <v>8.7958333333333325</v>
      </c>
      <c r="AJ217" s="11" t="str">
        <f t="shared" si="13"/>
        <v>211</v>
      </c>
      <c r="AK217" t="s">
        <v>2281</v>
      </c>
      <c r="AL217" s="11">
        <f t="shared" si="14"/>
        <v>211</v>
      </c>
    </row>
    <row r="218" spans="1:38" x14ac:dyDescent="0.3">
      <c r="A218" t="s">
        <v>570</v>
      </c>
      <c r="B218" t="s">
        <v>571</v>
      </c>
      <c r="C218">
        <v>14309</v>
      </c>
      <c r="D218" t="s">
        <v>31</v>
      </c>
      <c r="E218" t="s">
        <v>72</v>
      </c>
      <c r="F218" t="s">
        <v>33</v>
      </c>
      <c r="G218" t="s">
        <v>34</v>
      </c>
      <c r="H218" t="s">
        <v>35</v>
      </c>
      <c r="I218" t="s">
        <v>36</v>
      </c>
      <c r="L218" t="s">
        <v>37</v>
      </c>
      <c r="M218" t="s">
        <v>72</v>
      </c>
      <c r="N218" t="s">
        <v>38</v>
      </c>
      <c r="O218" t="s">
        <v>39</v>
      </c>
      <c r="P218" t="s">
        <v>39</v>
      </c>
      <c r="Q218" s="1">
        <v>43073.453472222223</v>
      </c>
      <c r="R218" s="1">
        <v>43090.618750000001</v>
      </c>
      <c r="S218" s="1">
        <v>43470.491666666669</v>
      </c>
      <c r="T218" s="1">
        <v>43090.618750000001</v>
      </c>
      <c r="U218" t="s">
        <v>572</v>
      </c>
      <c r="V218" t="s">
        <v>41</v>
      </c>
      <c r="W218" t="s">
        <v>41</v>
      </c>
      <c r="AA218" s="2">
        <v>17.165277777777778</v>
      </c>
      <c r="AB218" s="2">
        <v>17.165277777777778</v>
      </c>
      <c r="AD218" s="3">
        <v>43073</v>
      </c>
      <c r="AG218" s="3">
        <v>43033</v>
      </c>
      <c r="AH218">
        <v>1</v>
      </c>
      <c r="AI218" s="10">
        <f t="shared" si="12"/>
        <v>17.165277777777778</v>
      </c>
      <c r="AJ218" s="11" t="str">
        <f t="shared" si="13"/>
        <v>411</v>
      </c>
      <c r="AK218" t="s">
        <v>2282</v>
      </c>
      <c r="AL218" s="11">
        <f t="shared" si="14"/>
        <v>411</v>
      </c>
    </row>
    <row r="219" spans="1:38" x14ac:dyDescent="0.3">
      <c r="A219" t="s">
        <v>573</v>
      </c>
      <c r="B219" t="s">
        <v>574</v>
      </c>
      <c r="C219">
        <v>14306</v>
      </c>
      <c r="D219" t="s">
        <v>31</v>
      </c>
      <c r="E219" t="s">
        <v>72</v>
      </c>
      <c r="F219" t="s">
        <v>33</v>
      </c>
      <c r="G219" t="s">
        <v>34</v>
      </c>
      <c r="H219" t="s">
        <v>35</v>
      </c>
      <c r="I219" t="s">
        <v>36</v>
      </c>
      <c r="L219" t="s">
        <v>114</v>
      </c>
      <c r="M219" t="s">
        <v>72</v>
      </c>
      <c r="N219" t="s">
        <v>73</v>
      </c>
      <c r="O219" t="s">
        <v>39</v>
      </c>
      <c r="P219" t="s">
        <v>39</v>
      </c>
      <c r="Q219" s="1">
        <v>43069.711111111108</v>
      </c>
      <c r="R219" s="1">
        <v>43381.568749999999</v>
      </c>
      <c r="S219" s="1">
        <v>43470.491666666669</v>
      </c>
      <c r="T219" s="1">
        <v>43381.568749999999</v>
      </c>
      <c r="U219" t="s">
        <v>575</v>
      </c>
      <c r="V219" t="s">
        <v>52</v>
      </c>
      <c r="W219" t="s">
        <v>74</v>
      </c>
      <c r="AA219" s="2">
        <v>311.85763888888886</v>
      </c>
      <c r="AB219" s="2">
        <v>311.85763888888886</v>
      </c>
      <c r="AD219" s="3">
        <v>43069</v>
      </c>
      <c r="AG219" s="3">
        <v>43034</v>
      </c>
      <c r="AH219">
        <v>1</v>
      </c>
      <c r="AI219" s="10">
        <f t="shared" si="12"/>
        <v>311.85763888888886</v>
      </c>
      <c r="AJ219" s="11" t="str">
        <f t="shared" si="13"/>
        <v>7484</v>
      </c>
      <c r="AK219" t="s">
        <v>2283</v>
      </c>
      <c r="AL219" s="11">
        <f t="shared" si="14"/>
        <v>7484</v>
      </c>
    </row>
    <row r="220" spans="1:38" x14ac:dyDescent="0.3">
      <c r="A220" t="s">
        <v>576</v>
      </c>
      <c r="B220" t="s">
        <v>577</v>
      </c>
      <c r="C220">
        <v>14305</v>
      </c>
      <c r="D220" t="s">
        <v>93</v>
      </c>
      <c r="E220" t="s">
        <v>72</v>
      </c>
      <c r="F220" t="s">
        <v>33</v>
      </c>
      <c r="G220" t="s">
        <v>34</v>
      </c>
      <c r="H220" t="s">
        <v>35</v>
      </c>
      <c r="I220" t="s">
        <v>36</v>
      </c>
      <c r="L220" t="s">
        <v>37</v>
      </c>
      <c r="M220" t="s">
        <v>72</v>
      </c>
      <c r="N220" t="s">
        <v>558</v>
      </c>
      <c r="O220" t="s">
        <v>106</v>
      </c>
      <c r="P220" t="s">
        <v>106</v>
      </c>
      <c r="Q220" s="1">
        <v>43068.731249999997</v>
      </c>
      <c r="R220" s="1">
        <v>43082.615972222222</v>
      </c>
      <c r="S220" s="1">
        <v>43470.491666666669</v>
      </c>
      <c r="T220" s="1">
        <v>43082.615972222222</v>
      </c>
      <c r="U220" t="s">
        <v>578</v>
      </c>
      <c r="V220" t="s">
        <v>52</v>
      </c>
      <c r="W220" t="s">
        <v>69</v>
      </c>
      <c r="AA220" s="2">
        <v>13.884722222222223</v>
      </c>
      <c r="AB220" s="2">
        <v>13.884722222222223</v>
      </c>
      <c r="AD220" s="3">
        <v>43068</v>
      </c>
      <c r="AG220" s="3">
        <v>43035</v>
      </c>
      <c r="AH220">
        <v>0</v>
      </c>
      <c r="AI220" s="10">
        <f t="shared" si="12"/>
        <v>13.884722222222223</v>
      </c>
      <c r="AJ220" s="11" t="str">
        <f t="shared" si="13"/>
        <v>333</v>
      </c>
      <c r="AK220" t="s">
        <v>2284</v>
      </c>
      <c r="AL220" s="11">
        <f t="shared" si="14"/>
        <v>333</v>
      </c>
    </row>
    <row r="221" spans="1:38" x14ac:dyDescent="0.3">
      <c r="A221" t="s">
        <v>579</v>
      </c>
      <c r="B221" t="s">
        <v>580</v>
      </c>
      <c r="C221">
        <v>14294</v>
      </c>
      <c r="D221" t="s">
        <v>31</v>
      </c>
      <c r="E221" t="s">
        <v>72</v>
      </c>
      <c r="F221" t="s">
        <v>33</v>
      </c>
      <c r="G221" t="s">
        <v>34</v>
      </c>
      <c r="H221" t="s">
        <v>35</v>
      </c>
      <c r="I221" t="s">
        <v>36</v>
      </c>
      <c r="L221" t="s">
        <v>37</v>
      </c>
      <c r="M221" t="s">
        <v>72</v>
      </c>
      <c r="N221" t="s">
        <v>118</v>
      </c>
      <c r="O221" t="s">
        <v>39</v>
      </c>
      <c r="P221" t="s">
        <v>39</v>
      </c>
      <c r="Q221" s="1">
        <v>43062.508333333331</v>
      </c>
      <c r="R221" s="1">
        <v>43118.472916666666</v>
      </c>
      <c r="S221" s="1">
        <v>43470.491666666669</v>
      </c>
      <c r="T221" s="1">
        <v>43118.472916666666</v>
      </c>
      <c r="U221" t="s">
        <v>581</v>
      </c>
      <c r="V221" t="s">
        <v>52</v>
      </c>
      <c r="W221" t="s">
        <v>65</v>
      </c>
      <c r="AA221" s="2">
        <v>55.964583333333337</v>
      </c>
      <c r="AB221" s="2">
        <v>55.964583333333337</v>
      </c>
      <c r="AD221" s="3">
        <v>43062</v>
      </c>
      <c r="AG221" s="3">
        <v>43036</v>
      </c>
      <c r="AH221">
        <v>0</v>
      </c>
      <c r="AI221" s="10">
        <f t="shared" si="12"/>
        <v>55.964583333333337</v>
      </c>
      <c r="AJ221" s="11" t="str">
        <f t="shared" si="13"/>
        <v>1343</v>
      </c>
      <c r="AK221" t="s">
        <v>2285</v>
      </c>
      <c r="AL221" s="11">
        <f t="shared" si="14"/>
        <v>1343</v>
      </c>
    </row>
    <row r="222" spans="1:38" x14ac:dyDescent="0.3">
      <c r="A222" t="s">
        <v>582</v>
      </c>
      <c r="B222" t="s">
        <v>583</v>
      </c>
      <c r="C222">
        <v>14288</v>
      </c>
      <c r="D222" t="s">
        <v>31</v>
      </c>
      <c r="E222" t="s">
        <v>72</v>
      </c>
      <c r="F222" t="s">
        <v>33</v>
      </c>
      <c r="G222" t="s">
        <v>34</v>
      </c>
      <c r="H222" t="s">
        <v>35</v>
      </c>
      <c r="I222" t="s">
        <v>36</v>
      </c>
      <c r="L222" t="s">
        <v>37</v>
      </c>
      <c r="M222" t="s">
        <v>72</v>
      </c>
      <c r="N222" t="s">
        <v>118</v>
      </c>
      <c r="O222" t="s">
        <v>78</v>
      </c>
      <c r="P222" t="s">
        <v>78</v>
      </c>
      <c r="Q222" s="1">
        <v>43059.759027777778</v>
      </c>
      <c r="R222" s="1">
        <v>43272.654861111114</v>
      </c>
      <c r="S222" s="1">
        <v>43470.491666666669</v>
      </c>
      <c r="T222" s="1">
        <v>43272.654861111114</v>
      </c>
      <c r="U222">
        <v>7.1</v>
      </c>
      <c r="V222" t="s">
        <v>52</v>
      </c>
      <c r="W222" t="s">
        <v>65</v>
      </c>
      <c r="AA222" s="2">
        <v>212.89583333333334</v>
      </c>
      <c r="AB222" s="2">
        <v>212.89583333333334</v>
      </c>
      <c r="AD222" s="3">
        <v>43059</v>
      </c>
      <c r="AG222" s="3">
        <v>43037</v>
      </c>
      <c r="AH222">
        <v>0</v>
      </c>
      <c r="AI222" s="10">
        <f t="shared" si="12"/>
        <v>212.89583333333334</v>
      </c>
      <c r="AJ222" s="11" t="str">
        <f t="shared" si="13"/>
        <v>5109</v>
      </c>
      <c r="AK222" t="s">
        <v>2286</v>
      </c>
      <c r="AL222" s="11">
        <f t="shared" si="14"/>
        <v>5109</v>
      </c>
    </row>
    <row r="223" spans="1:38" x14ac:dyDescent="0.3">
      <c r="A223" t="s">
        <v>584</v>
      </c>
      <c r="B223" t="s">
        <v>585</v>
      </c>
      <c r="C223">
        <v>14281</v>
      </c>
      <c r="D223" t="s">
        <v>93</v>
      </c>
      <c r="E223" t="s">
        <v>72</v>
      </c>
      <c r="F223" t="s">
        <v>33</v>
      </c>
      <c r="G223" t="s">
        <v>34</v>
      </c>
      <c r="H223" t="s">
        <v>35</v>
      </c>
      <c r="I223" t="s">
        <v>36</v>
      </c>
      <c r="L223" t="s">
        <v>37</v>
      </c>
      <c r="M223" t="s">
        <v>72</v>
      </c>
      <c r="N223" t="s">
        <v>73</v>
      </c>
      <c r="O223" t="s">
        <v>78</v>
      </c>
      <c r="P223" t="s">
        <v>78</v>
      </c>
      <c r="Q223" s="1">
        <v>43055.503472222219</v>
      </c>
      <c r="R223" s="1">
        <v>43069.7</v>
      </c>
      <c r="S223" s="1">
        <v>43470.491666666669</v>
      </c>
      <c r="T223" s="1">
        <v>43069.7</v>
      </c>
      <c r="U223">
        <v>7.1</v>
      </c>
      <c r="V223" t="s">
        <v>52</v>
      </c>
      <c r="W223" t="s">
        <v>74</v>
      </c>
      <c r="AA223" s="2">
        <v>14.196527777777776</v>
      </c>
      <c r="AB223" s="2">
        <v>14.196527777777776</v>
      </c>
      <c r="AD223" s="3">
        <v>43055</v>
      </c>
      <c r="AG223" s="3">
        <v>43038</v>
      </c>
      <c r="AH223">
        <v>0</v>
      </c>
      <c r="AI223" s="10">
        <f t="shared" si="12"/>
        <v>14.196527777777776</v>
      </c>
      <c r="AJ223" s="11" t="str">
        <f t="shared" si="13"/>
        <v>340</v>
      </c>
      <c r="AK223" t="s">
        <v>2287</v>
      </c>
      <c r="AL223" s="11">
        <f t="shared" si="14"/>
        <v>340</v>
      </c>
    </row>
    <row r="224" spans="1:38" x14ac:dyDescent="0.3">
      <c r="A224" t="s">
        <v>586</v>
      </c>
      <c r="B224" t="s">
        <v>587</v>
      </c>
      <c r="C224">
        <v>14278</v>
      </c>
      <c r="D224" t="s">
        <v>31</v>
      </c>
      <c r="E224" t="s">
        <v>72</v>
      </c>
      <c r="F224" t="s">
        <v>33</v>
      </c>
      <c r="G224" t="s">
        <v>34</v>
      </c>
      <c r="H224" t="s">
        <v>35</v>
      </c>
      <c r="I224" t="s">
        <v>36</v>
      </c>
      <c r="L224" t="s">
        <v>37</v>
      </c>
      <c r="M224" t="s">
        <v>72</v>
      </c>
      <c r="N224" t="s">
        <v>73</v>
      </c>
      <c r="O224" t="s">
        <v>78</v>
      </c>
      <c r="P224" t="s">
        <v>78</v>
      </c>
      <c r="Q224" s="1">
        <v>43053.405555555553</v>
      </c>
      <c r="R224" s="1">
        <v>43067.500694444447</v>
      </c>
      <c r="S224" s="1">
        <v>43470.491666666669</v>
      </c>
      <c r="T224" s="1">
        <v>43067.500694444447</v>
      </c>
      <c r="U224">
        <v>7.1</v>
      </c>
      <c r="V224" t="s">
        <v>52</v>
      </c>
      <c r="W224" t="s">
        <v>65</v>
      </c>
      <c r="X224" t="s">
        <v>82</v>
      </c>
      <c r="AA224" s="2">
        <v>14.09513888888889</v>
      </c>
      <c r="AB224" s="2">
        <v>14.09513888888889</v>
      </c>
      <c r="AD224" s="3">
        <v>43053</v>
      </c>
      <c r="AG224" s="3">
        <v>43039</v>
      </c>
      <c r="AH224">
        <v>1</v>
      </c>
      <c r="AI224" s="10">
        <f t="shared" si="12"/>
        <v>14.09513888888889</v>
      </c>
      <c r="AJ224" s="11" t="str">
        <f t="shared" si="13"/>
        <v>338</v>
      </c>
      <c r="AK224" t="s">
        <v>2288</v>
      </c>
      <c r="AL224" s="11">
        <f t="shared" si="14"/>
        <v>338</v>
      </c>
    </row>
    <row r="225" spans="1:38" x14ac:dyDescent="0.3">
      <c r="A225" t="s">
        <v>588</v>
      </c>
      <c r="B225" t="s">
        <v>589</v>
      </c>
      <c r="C225">
        <v>14277</v>
      </c>
      <c r="D225" t="s">
        <v>93</v>
      </c>
      <c r="E225" t="s">
        <v>72</v>
      </c>
      <c r="F225" t="s">
        <v>33</v>
      </c>
      <c r="G225" t="s">
        <v>34</v>
      </c>
      <c r="H225" t="s">
        <v>35</v>
      </c>
      <c r="I225" t="s">
        <v>36</v>
      </c>
      <c r="L225" t="s">
        <v>37</v>
      </c>
      <c r="M225" t="s">
        <v>72</v>
      </c>
      <c r="N225" t="s">
        <v>118</v>
      </c>
      <c r="O225" t="s">
        <v>39</v>
      </c>
      <c r="P225" t="s">
        <v>39</v>
      </c>
      <c r="Q225" s="1">
        <v>43052.675694444442</v>
      </c>
      <c r="R225" s="1">
        <v>43062.416666666664</v>
      </c>
      <c r="S225" s="1">
        <v>43470.491666666669</v>
      </c>
      <c r="T225" s="1">
        <v>43062.416666666664</v>
      </c>
      <c r="V225" t="s">
        <v>52</v>
      </c>
      <c r="W225" t="s">
        <v>42</v>
      </c>
      <c r="AA225" s="2">
        <v>9.7409722222222221</v>
      </c>
      <c r="AB225" s="2">
        <v>9.7409722222222221</v>
      </c>
      <c r="AD225" s="3">
        <v>43052</v>
      </c>
      <c r="AG225" s="3">
        <v>43040</v>
      </c>
      <c r="AH225">
        <v>0</v>
      </c>
      <c r="AI225" s="10">
        <f t="shared" si="12"/>
        <v>9.7409722222222221</v>
      </c>
      <c r="AJ225" s="11" t="str">
        <f t="shared" si="13"/>
        <v>233</v>
      </c>
      <c r="AK225" t="s">
        <v>2289</v>
      </c>
      <c r="AL225" s="11">
        <f t="shared" si="14"/>
        <v>233</v>
      </c>
    </row>
    <row r="226" spans="1:38" x14ac:dyDescent="0.3">
      <c r="A226" t="s">
        <v>590</v>
      </c>
      <c r="B226" t="s">
        <v>591</v>
      </c>
      <c r="C226">
        <v>14271</v>
      </c>
      <c r="D226" t="s">
        <v>31</v>
      </c>
      <c r="E226" t="s">
        <v>72</v>
      </c>
      <c r="F226" t="s">
        <v>33</v>
      </c>
      <c r="G226" t="s">
        <v>34</v>
      </c>
      <c r="H226" t="s">
        <v>35</v>
      </c>
      <c r="I226" t="s">
        <v>36</v>
      </c>
      <c r="L226" t="s">
        <v>37</v>
      </c>
      <c r="M226" t="s">
        <v>72</v>
      </c>
      <c r="N226" t="s">
        <v>176</v>
      </c>
      <c r="O226" t="s">
        <v>558</v>
      </c>
      <c r="P226" t="s">
        <v>558</v>
      </c>
      <c r="Q226" s="1">
        <v>43049.599305555559</v>
      </c>
      <c r="R226" s="1">
        <v>43450.589583333334</v>
      </c>
      <c r="S226" s="1">
        <v>43470.491666666669</v>
      </c>
      <c r="T226" s="1">
        <v>43450.589583333334</v>
      </c>
      <c r="U226">
        <v>7.2</v>
      </c>
      <c r="V226" t="s">
        <v>52</v>
      </c>
      <c r="W226" t="s">
        <v>55</v>
      </c>
      <c r="AA226" s="2">
        <v>400.99027777777775</v>
      </c>
      <c r="AB226" s="2">
        <v>400.99027777777775</v>
      </c>
      <c r="AD226" s="3">
        <v>43049</v>
      </c>
      <c r="AG226" s="3">
        <v>43041</v>
      </c>
      <c r="AH226">
        <v>1</v>
      </c>
      <c r="AI226" s="10">
        <f t="shared" si="12"/>
        <v>400.99027777777775</v>
      </c>
      <c r="AJ226" s="11" t="str">
        <f t="shared" si="13"/>
        <v>9623</v>
      </c>
      <c r="AK226" t="s">
        <v>2290</v>
      </c>
      <c r="AL226" s="11">
        <f t="shared" si="14"/>
        <v>9623</v>
      </c>
    </row>
    <row r="227" spans="1:38" x14ac:dyDescent="0.3">
      <c r="A227" t="s">
        <v>592</v>
      </c>
      <c r="B227" t="s">
        <v>593</v>
      </c>
      <c r="C227">
        <v>14263</v>
      </c>
      <c r="D227" t="s">
        <v>31</v>
      </c>
      <c r="E227" t="s">
        <v>32</v>
      </c>
      <c r="F227" t="s">
        <v>33</v>
      </c>
      <c r="G227" t="s">
        <v>34</v>
      </c>
      <c r="H227" t="s">
        <v>35</v>
      </c>
      <c r="I227" t="s">
        <v>36</v>
      </c>
      <c r="L227" t="s">
        <v>37</v>
      </c>
      <c r="N227" t="s">
        <v>145</v>
      </c>
      <c r="O227" t="s">
        <v>558</v>
      </c>
      <c r="P227" t="s">
        <v>558</v>
      </c>
      <c r="Q227" s="1">
        <v>43046.604861111111</v>
      </c>
      <c r="R227" s="1">
        <v>43220.553472222222</v>
      </c>
      <c r="S227" s="1">
        <v>43455.67083333333</v>
      </c>
      <c r="U227" t="s">
        <v>594</v>
      </c>
      <c r="V227" t="s">
        <v>52</v>
      </c>
      <c r="W227" t="s">
        <v>154</v>
      </c>
      <c r="AA227" s="2">
        <v>173.94861111111109</v>
      </c>
      <c r="AB227" t="s">
        <v>43</v>
      </c>
      <c r="AD227" s="3">
        <v>43046</v>
      </c>
      <c r="AG227" s="3">
        <v>43042</v>
      </c>
      <c r="AH227">
        <v>0</v>
      </c>
      <c r="AI227" s="10">
        <f t="shared" si="12"/>
        <v>173.94861111111109</v>
      </c>
      <c r="AJ227" s="11" t="str">
        <f t="shared" si="13"/>
        <v>4174</v>
      </c>
      <c r="AK227" t="s">
        <v>2291</v>
      </c>
      <c r="AL227" s="11">
        <f t="shared" si="14"/>
        <v>4174</v>
      </c>
    </row>
    <row r="228" spans="1:38" x14ac:dyDescent="0.3">
      <c r="A228" t="s">
        <v>595</v>
      </c>
      <c r="B228" t="s">
        <v>596</v>
      </c>
      <c r="C228">
        <v>14261</v>
      </c>
      <c r="D228" t="s">
        <v>93</v>
      </c>
      <c r="E228" t="s">
        <v>72</v>
      </c>
      <c r="F228" t="s">
        <v>33</v>
      </c>
      <c r="G228" t="s">
        <v>34</v>
      </c>
      <c r="H228" t="s">
        <v>35</v>
      </c>
      <c r="I228" t="s">
        <v>36</v>
      </c>
      <c r="L228" t="s">
        <v>37</v>
      </c>
      <c r="M228" t="s">
        <v>72</v>
      </c>
      <c r="N228" t="s">
        <v>73</v>
      </c>
      <c r="O228" t="s">
        <v>78</v>
      </c>
      <c r="P228" t="s">
        <v>78</v>
      </c>
      <c r="Q228" s="1">
        <v>43046.574305555558</v>
      </c>
      <c r="R228" s="1">
        <v>43067.513194444444</v>
      </c>
      <c r="S228" s="1">
        <v>43470.491666666669</v>
      </c>
      <c r="T228" s="1">
        <v>43067.513194444444</v>
      </c>
      <c r="U228">
        <v>7.1</v>
      </c>
      <c r="V228" t="s">
        <v>52</v>
      </c>
      <c r="W228" t="s">
        <v>74</v>
      </c>
      <c r="AA228" s="2">
        <v>20.93888888888889</v>
      </c>
      <c r="AB228" s="2">
        <v>20.93888888888889</v>
      </c>
      <c r="AD228" s="3">
        <v>43046</v>
      </c>
      <c r="AG228" s="3">
        <v>43043</v>
      </c>
      <c r="AH228">
        <v>0</v>
      </c>
      <c r="AI228" s="10">
        <f t="shared" si="12"/>
        <v>20.93888888888889</v>
      </c>
      <c r="AJ228" s="11" t="str">
        <f t="shared" si="13"/>
        <v>502</v>
      </c>
      <c r="AK228" t="s">
        <v>2292</v>
      </c>
      <c r="AL228" s="11">
        <f t="shared" si="14"/>
        <v>502</v>
      </c>
    </row>
    <row r="229" spans="1:38" x14ac:dyDescent="0.3">
      <c r="A229" t="s">
        <v>597</v>
      </c>
      <c r="B229" t="s">
        <v>598</v>
      </c>
      <c r="C229">
        <v>14260</v>
      </c>
      <c r="D229" t="s">
        <v>77</v>
      </c>
      <c r="E229" t="s">
        <v>72</v>
      </c>
      <c r="F229" t="s">
        <v>404</v>
      </c>
      <c r="G229" t="s">
        <v>405</v>
      </c>
      <c r="H229" t="s">
        <v>35</v>
      </c>
      <c r="I229" t="s">
        <v>36</v>
      </c>
      <c r="L229" t="s">
        <v>599</v>
      </c>
      <c r="M229" t="s">
        <v>72</v>
      </c>
      <c r="O229" t="s">
        <v>600</v>
      </c>
      <c r="P229" t="s">
        <v>600</v>
      </c>
      <c r="Q229" s="1">
        <v>43045.717361111114</v>
      </c>
      <c r="R229" s="1">
        <v>43430.746527777781</v>
      </c>
      <c r="S229" s="1">
        <v>43470.491666666669</v>
      </c>
      <c r="T229" s="1">
        <v>43430.746527777781</v>
      </c>
      <c r="V229" t="s">
        <v>52</v>
      </c>
      <c r="W229" t="s">
        <v>56</v>
      </c>
      <c r="AA229" s="2">
        <v>385.0291666666667</v>
      </c>
      <c r="AB229" s="2">
        <v>385.0291666666667</v>
      </c>
      <c r="AD229" s="3">
        <v>43045</v>
      </c>
      <c r="AG229" s="3">
        <v>43044</v>
      </c>
      <c r="AH229">
        <v>0</v>
      </c>
      <c r="AI229" s="10">
        <f t="shared" si="12"/>
        <v>385.0291666666667</v>
      </c>
      <c r="AJ229" s="11" t="str">
        <f t="shared" si="13"/>
        <v>9240</v>
      </c>
      <c r="AK229" t="s">
        <v>2293</v>
      </c>
      <c r="AL229" s="11">
        <f t="shared" si="14"/>
        <v>9240</v>
      </c>
    </row>
    <row r="230" spans="1:38" x14ac:dyDescent="0.3">
      <c r="A230" t="s">
        <v>601</v>
      </c>
      <c r="B230" t="s">
        <v>602</v>
      </c>
      <c r="C230">
        <v>14252</v>
      </c>
      <c r="D230" t="s">
        <v>77</v>
      </c>
      <c r="E230" t="s">
        <v>72</v>
      </c>
      <c r="F230" t="s">
        <v>404</v>
      </c>
      <c r="G230" t="s">
        <v>405</v>
      </c>
      <c r="H230" t="s">
        <v>35</v>
      </c>
      <c r="I230" t="s">
        <v>36</v>
      </c>
      <c r="L230" t="s">
        <v>37</v>
      </c>
      <c r="M230" t="s">
        <v>72</v>
      </c>
      <c r="O230" t="s">
        <v>600</v>
      </c>
      <c r="P230" t="s">
        <v>600</v>
      </c>
      <c r="Q230" s="1">
        <v>43041.70416666667</v>
      </c>
      <c r="R230" s="1">
        <v>43194.548611111109</v>
      </c>
      <c r="S230" s="1">
        <v>43470.491666666669</v>
      </c>
      <c r="T230" s="1">
        <v>43194.548611111109</v>
      </c>
      <c r="V230" t="s">
        <v>52</v>
      </c>
      <c r="W230" t="s">
        <v>56</v>
      </c>
      <c r="AA230" s="2">
        <v>152.84444444444446</v>
      </c>
      <c r="AB230" s="2">
        <v>152.84444444444446</v>
      </c>
      <c r="AD230" s="3">
        <v>43041</v>
      </c>
      <c r="AG230" s="3">
        <v>43045</v>
      </c>
      <c r="AH230">
        <v>1</v>
      </c>
      <c r="AI230" s="10">
        <f t="shared" si="12"/>
        <v>152.84444444444446</v>
      </c>
      <c r="AJ230" s="11" t="str">
        <f t="shared" si="13"/>
        <v>3668</v>
      </c>
      <c r="AK230" t="s">
        <v>2294</v>
      </c>
      <c r="AL230" s="11">
        <f t="shared" si="14"/>
        <v>3668</v>
      </c>
    </row>
    <row r="231" spans="1:38" x14ac:dyDescent="0.3">
      <c r="A231" t="s">
        <v>603</v>
      </c>
      <c r="B231" t="s">
        <v>604</v>
      </c>
      <c r="C231">
        <v>14249</v>
      </c>
      <c r="D231" t="s">
        <v>77</v>
      </c>
      <c r="E231" t="s">
        <v>72</v>
      </c>
      <c r="F231" t="s">
        <v>33</v>
      </c>
      <c r="G231" t="s">
        <v>34</v>
      </c>
      <c r="H231" t="s">
        <v>35</v>
      </c>
      <c r="I231" t="s">
        <v>36</v>
      </c>
      <c r="L231" t="s">
        <v>37</v>
      </c>
      <c r="M231" t="s">
        <v>72</v>
      </c>
      <c r="N231" t="s">
        <v>73</v>
      </c>
      <c r="O231" t="s">
        <v>600</v>
      </c>
      <c r="P231" t="s">
        <v>600</v>
      </c>
      <c r="Q231" s="1">
        <v>43039.691666666666</v>
      </c>
      <c r="R231" s="1">
        <v>43336.448611111111</v>
      </c>
      <c r="S231" s="1">
        <v>43470.491666666669</v>
      </c>
      <c r="T231" s="1">
        <v>43336.448611111111</v>
      </c>
      <c r="U231">
        <v>7.1</v>
      </c>
      <c r="V231" t="s">
        <v>52</v>
      </c>
      <c r="W231" t="s">
        <v>56</v>
      </c>
      <c r="AA231" s="2">
        <v>296.75694444444446</v>
      </c>
      <c r="AB231" s="2">
        <v>296.75694444444446</v>
      </c>
      <c r="AD231" s="3">
        <v>43039</v>
      </c>
      <c r="AG231" s="3">
        <v>43046</v>
      </c>
      <c r="AH231">
        <v>2</v>
      </c>
      <c r="AI231" s="10">
        <f t="shared" si="12"/>
        <v>296.75694444444446</v>
      </c>
      <c r="AJ231" s="11" t="str">
        <f t="shared" si="13"/>
        <v>7122</v>
      </c>
      <c r="AK231" t="s">
        <v>2295</v>
      </c>
      <c r="AL231" s="11">
        <f t="shared" si="14"/>
        <v>7122</v>
      </c>
    </row>
    <row r="232" spans="1:38" x14ac:dyDescent="0.3">
      <c r="A232" t="s">
        <v>605</v>
      </c>
      <c r="B232" t="s">
        <v>606</v>
      </c>
      <c r="C232">
        <v>14236</v>
      </c>
      <c r="D232" t="s">
        <v>31</v>
      </c>
      <c r="E232" t="s">
        <v>72</v>
      </c>
      <c r="F232" t="s">
        <v>33</v>
      </c>
      <c r="G232" t="s">
        <v>34</v>
      </c>
      <c r="H232" t="s">
        <v>35</v>
      </c>
      <c r="I232" t="s">
        <v>36</v>
      </c>
      <c r="L232" t="s">
        <v>37</v>
      </c>
      <c r="M232" t="s">
        <v>72</v>
      </c>
      <c r="N232" t="s">
        <v>73</v>
      </c>
      <c r="O232" t="s">
        <v>39</v>
      </c>
      <c r="P232" t="s">
        <v>39</v>
      </c>
      <c r="Q232" s="1">
        <v>43034.563194444447</v>
      </c>
      <c r="R232" s="1">
        <v>43336.45</v>
      </c>
      <c r="S232" s="1">
        <v>43470.491666666669</v>
      </c>
      <c r="T232" s="1">
        <v>43336.45</v>
      </c>
      <c r="U232" t="s">
        <v>484</v>
      </c>
      <c r="V232" t="s">
        <v>52</v>
      </c>
      <c r="W232" t="s">
        <v>56</v>
      </c>
      <c r="AA232" s="2">
        <v>301.88680555555555</v>
      </c>
      <c r="AB232" s="2">
        <v>301.88680555555555</v>
      </c>
      <c r="AD232" s="3">
        <v>43034</v>
      </c>
      <c r="AG232" s="3">
        <v>43047</v>
      </c>
      <c r="AH232">
        <v>0</v>
      </c>
      <c r="AI232" s="10">
        <f t="shared" si="12"/>
        <v>301.88680555555555</v>
      </c>
      <c r="AJ232" s="11" t="str">
        <f t="shared" si="13"/>
        <v>7245</v>
      </c>
      <c r="AK232" t="s">
        <v>2296</v>
      </c>
      <c r="AL232" s="11">
        <f t="shared" si="14"/>
        <v>7245</v>
      </c>
    </row>
    <row r="233" spans="1:38" x14ac:dyDescent="0.3">
      <c r="A233" t="s">
        <v>607</v>
      </c>
      <c r="B233" t="s">
        <v>608</v>
      </c>
      <c r="C233">
        <v>14233</v>
      </c>
      <c r="D233" t="s">
        <v>31</v>
      </c>
      <c r="E233" t="s">
        <v>72</v>
      </c>
      <c r="F233" t="s">
        <v>33</v>
      </c>
      <c r="G233" t="s">
        <v>34</v>
      </c>
      <c r="H233" t="s">
        <v>35</v>
      </c>
      <c r="I233" t="s">
        <v>36</v>
      </c>
      <c r="L233" t="s">
        <v>37</v>
      </c>
      <c r="M233" t="s">
        <v>72</v>
      </c>
      <c r="N233" t="s">
        <v>558</v>
      </c>
      <c r="O233" t="s">
        <v>558</v>
      </c>
      <c r="P233" t="s">
        <v>558</v>
      </c>
      <c r="Q233" s="1">
        <v>43033.749305555553</v>
      </c>
      <c r="R233" s="1">
        <v>43082.451388888891</v>
      </c>
      <c r="S233" s="1">
        <v>43470.491666666669</v>
      </c>
      <c r="T233" s="1">
        <v>43082.451388888891</v>
      </c>
      <c r="U233">
        <v>7.2</v>
      </c>
      <c r="V233" t="s">
        <v>52</v>
      </c>
      <c r="AA233" s="2">
        <v>48.702083333333327</v>
      </c>
      <c r="AB233" s="2">
        <v>48.702083333333327</v>
      </c>
      <c r="AD233" s="3">
        <v>43033</v>
      </c>
      <c r="AG233" s="3">
        <v>43048</v>
      </c>
      <c r="AH233">
        <v>0</v>
      </c>
      <c r="AI233" s="10">
        <f t="shared" si="12"/>
        <v>48.702083333333327</v>
      </c>
      <c r="AJ233" s="11" t="str">
        <f t="shared" si="13"/>
        <v>1168</v>
      </c>
      <c r="AK233" t="s">
        <v>2297</v>
      </c>
      <c r="AL233" s="11">
        <f t="shared" si="14"/>
        <v>1168</v>
      </c>
    </row>
    <row r="234" spans="1:38" x14ac:dyDescent="0.3">
      <c r="A234" t="s">
        <v>609</v>
      </c>
      <c r="B234" t="s">
        <v>610</v>
      </c>
      <c r="C234">
        <v>14229</v>
      </c>
      <c r="D234" t="s">
        <v>31</v>
      </c>
      <c r="E234" t="s">
        <v>72</v>
      </c>
      <c r="F234" t="s">
        <v>33</v>
      </c>
      <c r="G234" t="s">
        <v>34</v>
      </c>
      <c r="H234" t="s">
        <v>35</v>
      </c>
      <c r="I234" t="s">
        <v>36</v>
      </c>
      <c r="L234" t="s">
        <v>599</v>
      </c>
      <c r="M234" t="s">
        <v>72</v>
      </c>
      <c r="N234" t="s">
        <v>36</v>
      </c>
      <c r="O234" t="s">
        <v>241</v>
      </c>
      <c r="P234" t="s">
        <v>241</v>
      </c>
      <c r="Q234" s="1">
        <v>43032.759027777778</v>
      </c>
      <c r="R234" s="1">
        <v>43115.678472222222</v>
      </c>
      <c r="S234" s="1">
        <v>43470.491666666669</v>
      </c>
      <c r="T234" s="1">
        <v>43115.674305555556</v>
      </c>
      <c r="U234" t="s">
        <v>569</v>
      </c>
      <c r="V234" t="s">
        <v>52</v>
      </c>
      <c r="AA234" s="2">
        <v>82.919444444444437</v>
      </c>
      <c r="AB234" s="2">
        <v>82.915277777777774</v>
      </c>
      <c r="AD234" s="3">
        <v>43032</v>
      </c>
      <c r="AG234" s="3">
        <v>43049</v>
      </c>
      <c r="AH234">
        <v>1</v>
      </c>
      <c r="AI234" s="10">
        <f t="shared" si="12"/>
        <v>82.919444444444437</v>
      </c>
      <c r="AJ234" s="11" t="str">
        <f t="shared" si="13"/>
        <v>1990</v>
      </c>
      <c r="AK234" t="s">
        <v>2298</v>
      </c>
      <c r="AL234" s="11">
        <f t="shared" si="14"/>
        <v>1990</v>
      </c>
    </row>
    <row r="235" spans="1:38" x14ac:dyDescent="0.3">
      <c r="A235" t="s">
        <v>611</v>
      </c>
      <c r="B235" t="s">
        <v>612</v>
      </c>
      <c r="C235">
        <v>14228</v>
      </c>
      <c r="D235" t="s">
        <v>31</v>
      </c>
      <c r="E235" t="s">
        <v>72</v>
      </c>
      <c r="F235" t="s">
        <v>33</v>
      </c>
      <c r="G235" t="s">
        <v>34</v>
      </c>
      <c r="H235" t="s">
        <v>35</v>
      </c>
      <c r="I235" t="s">
        <v>36</v>
      </c>
      <c r="L235" t="s">
        <v>37</v>
      </c>
      <c r="M235" t="s">
        <v>72</v>
      </c>
      <c r="N235" t="s">
        <v>73</v>
      </c>
      <c r="O235" t="s">
        <v>39</v>
      </c>
      <c r="P235" t="s">
        <v>39</v>
      </c>
      <c r="Q235" s="1">
        <v>43032.739583333336</v>
      </c>
      <c r="R235" s="1">
        <v>43053.402083333334</v>
      </c>
      <c r="S235" s="1">
        <v>43470.491666666669</v>
      </c>
      <c r="T235" s="1">
        <v>43053.402083333334</v>
      </c>
      <c r="U235" t="s">
        <v>484</v>
      </c>
      <c r="V235" t="s">
        <v>52</v>
      </c>
      <c r="W235" t="s">
        <v>154</v>
      </c>
      <c r="AA235" s="2">
        <v>20.662499999999998</v>
      </c>
      <c r="AB235" s="2">
        <v>20.662499999999998</v>
      </c>
      <c r="AD235" s="3">
        <v>43032</v>
      </c>
      <c r="AG235" s="3">
        <v>43050</v>
      </c>
      <c r="AH235">
        <v>0</v>
      </c>
      <c r="AI235" s="10">
        <f t="shared" si="12"/>
        <v>20.662499999999998</v>
      </c>
      <c r="AJ235" s="11" t="str">
        <f t="shared" si="13"/>
        <v>495</v>
      </c>
      <c r="AK235" t="s">
        <v>2299</v>
      </c>
      <c r="AL235" s="11">
        <f t="shared" si="14"/>
        <v>495</v>
      </c>
    </row>
    <row r="236" spans="1:38" x14ac:dyDescent="0.3">
      <c r="A236" t="s">
        <v>613</v>
      </c>
      <c r="B236" t="s">
        <v>614</v>
      </c>
      <c r="C236">
        <v>14225</v>
      </c>
      <c r="D236" t="s">
        <v>31</v>
      </c>
      <c r="E236" t="s">
        <v>72</v>
      </c>
      <c r="F236" t="s">
        <v>33</v>
      </c>
      <c r="G236" t="s">
        <v>34</v>
      </c>
      <c r="H236" t="s">
        <v>35</v>
      </c>
      <c r="I236" t="s">
        <v>36</v>
      </c>
      <c r="L236" t="s">
        <v>599</v>
      </c>
      <c r="M236" t="s">
        <v>72</v>
      </c>
      <c r="N236" t="s">
        <v>73</v>
      </c>
      <c r="O236" t="s">
        <v>39</v>
      </c>
      <c r="P236" t="s">
        <v>39</v>
      </c>
      <c r="Q236" s="1">
        <v>43031.635416666664</v>
      </c>
      <c r="R236" s="1">
        <v>43336.450694444444</v>
      </c>
      <c r="S236" s="1">
        <v>43470.491666666669</v>
      </c>
      <c r="T236" s="1">
        <v>43336.450694444444</v>
      </c>
      <c r="U236" t="s">
        <v>569</v>
      </c>
      <c r="V236" t="s">
        <v>52</v>
      </c>
      <c r="W236" t="s">
        <v>74</v>
      </c>
      <c r="AA236" s="2">
        <v>304.81527777777779</v>
      </c>
      <c r="AB236" s="2">
        <v>304.81527777777779</v>
      </c>
      <c r="AD236" s="3">
        <v>43031</v>
      </c>
      <c r="AG236" s="3">
        <v>43051</v>
      </c>
      <c r="AH236">
        <v>0</v>
      </c>
      <c r="AI236" s="10">
        <f t="shared" si="12"/>
        <v>304.81527777777779</v>
      </c>
      <c r="AJ236" s="11" t="str">
        <f t="shared" si="13"/>
        <v>7315</v>
      </c>
      <c r="AK236" t="s">
        <v>2300</v>
      </c>
      <c r="AL236" s="11">
        <f t="shared" si="14"/>
        <v>7315</v>
      </c>
    </row>
    <row r="237" spans="1:38" x14ac:dyDescent="0.3">
      <c r="A237" t="s">
        <v>615</v>
      </c>
      <c r="B237" t="s">
        <v>616</v>
      </c>
      <c r="C237">
        <v>14224</v>
      </c>
      <c r="D237" t="s">
        <v>31</v>
      </c>
      <c r="E237" t="s">
        <v>72</v>
      </c>
      <c r="F237" t="s">
        <v>33</v>
      </c>
      <c r="G237" t="s">
        <v>34</v>
      </c>
      <c r="H237" t="s">
        <v>35</v>
      </c>
      <c r="I237" t="s">
        <v>36</v>
      </c>
      <c r="L237" t="s">
        <v>37</v>
      </c>
      <c r="M237" t="s">
        <v>72</v>
      </c>
      <c r="N237" t="s">
        <v>73</v>
      </c>
      <c r="O237" t="s">
        <v>600</v>
      </c>
      <c r="P237" t="s">
        <v>600</v>
      </c>
      <c r="Q237" s="1">
        <v>43031.563888888886</v>
      </c>
      <c r="R237" s="1">
        <v>43336.451388888891</v>
      </c>
      <c r="S237" s="1">
        <v>43470.491666666669</v>
      </c>
      <c r="T237" s="1">
        <v>43336.451388888891</v>
      </c>
      <c r="U237">
        <v>7.1</v>
      </c>
      <c r="V237" t="s">
        <v>52</v>
      </c>
      <c r="W237" t="s">
        <v>56</v>
      </c>
      <c r="AA237" s="2">
        <v>304.88749999999999</v>
      </c>
      <c r="AB237" s="2">
        <v>304.88749999999999</v>
      </c>
      <c r="AD237" s="3">
        <v>43031</v>
      </c>
      <c r="AG237" s="3">
        <v>43052</v>
      </c>
      <c r="AH237">
        <v>1</v>
      </c>
      <c r="AI237" s="10">
        <f t="shared" si="12"/>
        <v>304.88749999999999</v>
      </c>
      <c r="AJ237" s="11" t="str">
        <f t="shared" si="13"/>
        <v>7317</v>
      </c>
      <c r="AK237" t="s">
        <v>2301</v>
      </c>
      <c r="AL237" s="11">
        <f t="shared" si="14"/>
        <v>7317</v>
      </c>
    </row>
    <row r="238" spans="1:38" x14ac:dyDescent="0.3">
      <c r="A238" t="s">
        <v>617</v>
      </c>
      <c r="B238" t="s">
        <v>618</v>
      </c>
      <c r="C238">
        <v>14221</v>
      </c>
      <c r="D238" t="s">
        <v>31</v>
      </c>
      <c r="E238" t="s">
        <v>72</v>
      </c>
      <c r="F238" t="s">
        <v>33</v>
      </c>
      <c r="G238" t="s">
        <v>34</v>
      </c>
      <c r="H238" t="s">
        <v>35</v>
      </c>
      <c r="I238" t="s">
        <v>36</v>
      </c>
      <c r="L238" t="s">
        <v>37</v>
      </c>
      <c r="M238" t="s">
        <v>72</v>
      </c>
      <c r="N238" t="s">
        <v>73</v>
      </c>
      <c r="O238" t="s">
        <v>39</v>
      </c>
      <c r="P238" t="s">
        <v>39</v>
      </c>
      <c r="Q238" s="1">
        <v>43031.470138888886</v>
      </c>
      <c r="R238" s="1">
        <v>43430.746527777781</v>
      </c>
      <c r="S238" s="1">
        <v>43470.491666666669</v>
      </c>
      <c r="T238" s="1">
        <v>43430.746527777781</v>
      </c>
      <c r="U238" t="s">
        <v>619</v>
      </c>
      <c r="V238" t="s">
        <v>52</v>
      </c>
      <c r="AA238" s="2">
        <v>399.2763888888889</v>
      </c>
      <c r="AB238" s="2">
        <v>399.2763888888889</v>
      </c>
      <c r="AD238" s="3">
        <v>43031</v>
      </c>
      <c r="AG238" s="3">
        <v>43053</v>
      </c>
      <c r="AH238">
        <v>1</v>
      </c>
      <c r="AI238" s="10">
        <f t="shared" si="12"/>
        <v>399.2763888888889</v>
      </c>
      <c r="AJ238" s="11" t="str">
        <f t="shared" si="13"/>
        <v>9582</v>
      </c>
      <c r="AK238" t="s">
        <v>2302</v>
      </c>
      <c r="AL238" s="11">
        <f t="shared" si="14"/>
        <v>9582</v>
      </c>
    </row>
    <row r="239" spans="1:38" x14ac:dyDescent="0.3">
      <c r="A239" t="s">
        <v>620</v>
      </c>
      <c r="B239" t="s">
        <v>621</v>
      </c>
      <c r="C239">
        <v>14220</v>
      </c>
      <c r="D239" t="s">
        <v>31</v>
      </c>
      <c r="E239" t="s">
        <v>72</v>
      </c>
      <c r="F239" t="s">
        <v>33</v>
      </c>
      <c r="G239" t="s">
        <v>34</v>
      </c>
      <c r="H239" t="s">
        <v>35</v>
      </c>
      <c r="I239" t="s">
        <v>36</v>
      </c>
      <c r="L239" t="s">
        <v>37</v>
      </c>
      <c r="M239" t="s">
        <v>72</v>
      </c>
      <c r="N239" t="s">
        <v>36</v>
      </c>
      <c r="O239" t="s">
        <v>39</v>
      </c>
      <c r="P239" t="s">
        <v>39</v>
      </c>
      <c r="Q239" s="1">
        <v>43027.745833333334</v>
      </c>
      <c r="R239" s="1">
        <v>43031.717361111114</v>
      </c>
      <c r="S239" s="1">
        <v>43470.491666666669</v>
      </c>
      <c r="T239" s="1">
        <v>43031.717361111114</v>
      </c>
      <c r="U239" t="s">
        <v>619</v>
      </c>
      <c r="V239" t="s">
        <v>52</v>
      </c>
      <c r="W239" t="s">
        <v>69</v>
      </c>
      <c r="AA239" s="2">
        <v>3.9715277777777778</v>
      </c>
      <c r="AB239" s="2">
        <v>3.9715277777777778</v>
      </c>
      <c r="AD239" s="3">
        <v>43027</v>
      </c>
      <c r="AG239" s="3">
        <v>43054</v>
      </c>
      <c r="AH239">
        <v>0</v>
      </c>
      <c r="AI239" s="10">
        <f t="shared" si="12"/>
        <v>3.9715277777777778</v>
      </c>
      <c r="AJ239" s="11" t="str">
        <f t="shared" si="13"/>
        <v>95</v>
      </c>
      <c r="AK239" t="s">
        <v>2303</v>
      </c>
      <c r="AL239" s="11">
        <f t="shared" si="14"/>
        <v>95</v>
      </c>
    </row>
    <row r="240" spans="1:38" x14ac:dyDescent="0.3">
      <c r="A240" t="s">
        <v>622</v>
      </c>
      <c r="B240" t="s">
        <v>623</v>
      </c>
      <c r="C240">
        <v>14215</v>
      </c>
      <c r="D240" t="s">
        <v>93</v>
      </c>
      <c r="E240" t="s">
        <v>72</v>
      </c>
      <c r="F240" t="s">
        <v>33</v>
      </c>
      <c r="G240" t="s">
        <v>34</v>
      </c>
      <c r="H240" t="s">
        <v>35</v>
      </c>
      <c r="I240" t="s">
        <v>36</v>
      </c>
      <c r="L240" t="s">
        <v>37</v>
      </c>
      <c r="M240" t="s">
        <v>72</v>
      </c>
      <c r="O240" t="s">
        <v>39</v>
      </c>
      <c r="P240" t="s">
        <v>39</v>
      </c>
      <c r="Q240" s="1">
        <v>43026.611111111109</v>
      </c>
      <c r="R240" s="1">
        <v>43440.692361111112</v>
      </c>
      <c r="S240" s="1">
        <v>43470.491666666669</v>
      </c>
      <c r="T240" s="1">
        <v>43440.692361111112</v>
      </c>
      <c r="U240" t="s">
        <v>619</v>
      </c>
      <c r="V240" t="s">
        <v>52</v>
      </c>
      <c r="W240" t="s">
        <v>69</v>
      </c>
      <c r="AA240" s="2">
        <v>414.08125000000001</v>
      </c>
      <c r="AB240" s="2">
        <v>414.08125000000001</v>
      </c>
      <c r="AD240" s="3">
        <v>43026</v>
      </c>
      <c r="AG240" s="3">
        <v>43055</v>
      </c>
      <c r="AH240">
        <v>1</v>
      </c>
      <c r="AI240" s="10">
        <f t="shared" si="12"/>
        <v>414.08125000000001</v>
      </c>
      <c r="AJ240" s="11" t="str">
        <f t="shared" si="13"/>
        <v>9937</v>
      </c>
      <c r="AK240" t="s">
        <v>2304</v>
      </c>
      <c r="AL240" s="11">
        <f t="shared" si="14"/>
        <v>9937</v>
      </c>
    </row>
    <row r="241" spans="1:38" x14ac:dyDescent="0.3">
      <c r="A241" t="s">
        <v>624</v>
      </c>
      <c r="B241" t="s">
        <v>625</v>
      </c>
      <c r="C241">
        <v>14213</v>
      </c>
      <c r="D241" t="s">
        <v>31</v>
      </c>
      <c r="E241" t="s">
        <v>72</v>
      </c>
      <c r="F241" t="s">
        <v>33</v>
      </c>
      <c r="G241" t="s">
        <v>34</v>
      </c>
      <c r="H241" t="s">
        <v>35</v>
      </c>
      <c r="I241" t="s">
        <v>36</v>
      </c>
      <c r="L241" t="s">
        <v>37</v>
      </c>
      <c r="M241" t="s">
        <v>72</v>
      </c>
      <c r="N241" t="s">
        <v>73</v>
      </c>
      <c r="O241" t="s">
        <v>39</v>
      </c>
      <c r="P241" t="s">
        <v>39</v>
      </c>
      <c r="Q241" s="1">
        <v>43025.708333333336</v>
      </c>
      <c r="R241" s="1">
        <v>43336.45208333333</v>
      </c>
      <c r="S241" s="1">
        <v>43470.491666666669</v>
      </c>
      <c r="T241" s="1">
        <v>43336.45208333333</v>
      </c>
      <c r="U241" t="s">
        <v>619</v>
      </c>
      <c r="V241" t="s">
        <v>52</v>
      </c>
      <c r="W241" t="s">
        <v>274</v>
      </c>
      <c r="AA241" s="2">
        <v>310.74375000000003</v>
      </c>
      <c r="AB241" s="2">
        <v>310.74375000000003</v>
      </c>
      <c r="AD241" s="3">
        <v>43025</v>
      </c>
      <c r="AG241" s="3">
        <v>43056</v>
      </c>
      <c r="AH241">
        <v>0</v>
      </c>
      <c r="AI241" s="10">
        <f t="shared" si="12"/>
        <v>310.74375000000003</v>
      </c>
      <c r="AJ241" s="11" t="str">
        <f t="shared" si="13"/>
        <v>7457</v>
      </c>
      <c r="AK241" t="s">
        <v>2305</v>
      </c>
      <c r="AL241" s="11">
        <f t="shared" si="14"/>
        <v>7457</v>
      </c>
    </row>
    <row r="242" spans="1:38" x14ac:dyDescent="0.3">
      <c r="A242" t="s">
        <v>626</v>
      </c>
      <c r="B242" t="s">
        <v>627</v>
      </c>
      <c r="C242">
        <v>14207</v>
      </c>
      <c r="D242" t="s">
        <v>31</v>
      </c>
      <c r="E242" t="s">
        <v>72</v>
      </c>
      <c r="F242" t="s">
        <v>33</v>
      </c>
      <c r="G242" t="s">
        <v>34</v>
      </c>
      <c r="H242" t="s">
        <v>35</v>
      </c>
      <c r="I242" t="s">
        <v>36</v>
      </c>
      <c r="L242" t="s">
        <v>37</v>
      </c>
      <c r="M242" t="s">
        <v>72</v>
      </c>
      <c r="N242" t="s">
        <v>73</v>
      </c>
      <c r="O242" t="s">
        <v>39</v>
      </c>
      <c r="P242" t="s">
        <v>39</v>
      </c>
      <c r="Q242" s="1">
        <v>43024.551388888889</v>
      </c>
      <c r="R242" s="1">
        <v>43062.420138888891</v>
      </c>
      <c r="S242" s="1">
        <v>43470.491666666669</v>
      </c>
      <c r="T242" s="1">
        <v>43062.420138888891</v>
      </c>
      <c r="U242" t="s">
        <v>619</v>
      </c>
      <c r="V242" t="s">
        <v>52</v>
      </c>
      <c r="W242" t="s">
        <v>74</v>
      </c>
      <c r="AA242" s="2">
        <v>37.868749999999999</v>
      </c>
      <c r="AB242" s="2">
        <v>37.868749999999999</v>
      </c>
      <c r="AD242" s="3">
        <v>43024</v>
      </c>
      <c r="AG242" s="3">
        <v>43057</v>
      </c>
      <c r="AH242">
        <v>0</v>
      </c>
      <c r="AI242" s="10">
        <f t="shared" si="12"/>
        <v>37.868749999999999</v>
      </c>
      <c r="AJ242" s="11" t="str">
        <f t="shared" si="13"/>
        <v>908</v>
      </c>
      <c r="AK242" t="s">
        <v>2306</v>
      </c>
      <c r="AL242" s="11">
        <f t="shared" si="14"/>
        <v>908</v>
      </c>
    </row>
    <row r="243" spans="1:38" x14ac:dyDescent="0.3">
      <c r="A243" t="s">
        <v>628</v>
      </c>
      <c r="B243" t="s">
        <v>629</v>
      </c>
      <c r="C243">
        <v>14206</v>
      </c>
      <c r="D243" t="s">
        <v>31</v>
      </c>
      <c r="E243" t="s">
        <v>72</v>
      </c>
      <c r="F243" t="s">
        <v>33</v>
      </c>
      <c r="G243" t="s">
        <v>34</v>
      </c>
      <c r="H243" t="s">
        <v>35</v>
      </c>
      <c r="I243" t="s">
        <v>36</v>
      </c>
      <c r="L243" t="s">
        <v>37</v>
      </c>
      <c r="M243" t="s">
        <v>72</v>
      </c>
      <c r="N243" t="s">
        <v>73</v>
      </c>
      <c r="O243" t="s">
        <v>39</v>
      </c>
      <c r="P243" t="s">
        <v>39</v>
      </c>
      <c r="Q243" s="1">
        <v>43024.529166666667</v>
      </c>
      <c r="R243" s="1">
        <v>43440.693055555559</v>
      </c>
      <c r="S243" s="1">
        <v>43470.491666666669</v>
      </c>
      <c r="T243" s="1">
        <v>43440.693055555559</v>
      </c>
      <c r="U243" t="s">
        <v>619</v>
      </c>
      <c r="V243" t="s">
        <v>52</v>
      </c>
      <c r="W243" t="s">
        <v>74</v>
      </c>
      <c r="AA243" s="2">
        <v>416.16388888888883</v>
      </c>
      <c r="AB243" s="2">
        <v>416.16388888888883</v>
      </c>
      <c r="AD243" s="3">
        <v>43024</v>
      </c>
      <c r="AG243" s="3">
        <v>43058</v>
      </c>
      <c r="AH243">
        <v>0</v>
      </c>
      <c r="AI243" s="10">
        <f t="shared" si="12"/>
        <v>416.16388888888883</v>
      </c>
      <c r="AJ243" s="11" t="str">
        <f t="shared" si="13"/>
        <v>9987</v>
      </c>
      <c r="AK243" t="s">
        <v>2307</v>
      </c>
      <c r="AL243" s="11">
        <f t="shared" si="14"/>
        <v>9987</v>
      </c>
    </row>
    <row r="244" spans="1:38" x14ac:dyDescent="0.3">
      <c r="A244" t="s">
        <v>630</v>
      </c>
      <c r="B244" t="s">
        <v>631</v>
      </c>
      <c r="C244">
        <v>14201</v>
      </c>
      <c r="D244" t="s">
        <v>31</v>
      </c>
      <c r="E244" t="s">
        <v>72</v>
      </c>
      <c r="F244" t="s">
        <v>33</v>
      </c>
      <c r="G244" t="s">
        <v>34</v>
      </c>
      <c r="H244" t="s">
        <v>35</v>
      </c>
      <c r="I244" t="s">
        <v>36</v>
      </c>
      <c r="L244" t="s">
        <v>37</v>
      </c>
      <c r="M244" t="s">
        <v>72</v>
      </c>
      <c r="N244" t="s">
        <v>73</v>
      </c>
      <c r="O244" t="s">
        <v>78</v>
      </c>
      <c r="P244" t="s">
        <v>78</v>
      </c>
      <c r="Q244" s="1">
        <v>43020.609027777777</v>
      </c>
      <c r="R244" s="1">
        <v>43430.745833333334</v>
      </c>
      <c r="S244" s="1">
        <v>43470.491666666669</v>
      </c>
      <c r="T244" s="1">
        <v>43430.745833333334</v>
      </c>
      <c r="U244">
        <v>7.1</v>
      </c>
      <c r="V244" t="s">
        <v>52</v>
      </c>
      <c r="W244" t="s">
        <v>69</v>
      </c>
      <c r="AA244" s="2">
        <v>410.13680555555555</v>
      </c>
      <c r="AB244" s="2">
        <v>410.13680555555555</v>
      </c>
      <c r="AD244" s="3">
        <v>43020</v>
      </c>
      <c r="AG244" s="3">
        <v>43059</v>
      </c>
      <c r="AH244">
        <v>1</v>
      </c>
      <c r="AI244" s="10">
        <f t="shared" si="12"/>
        <v>410.13680555555555</v>
      </c>
      <c r="AJ244" s="11" t="str">
        <f t="shared" si="13"/>
        <v>9843</v>
      </c>
      <c r="AK244" t="s">
        <v>2308</v>
      </c>
      <c r="AL244" s="11">
        <f t="shared" si="14"/>
        <v>9843</v>
      </c>
    </row>
    <row r="245" spans="1:38" x14ac:dyDescent="0.3">
      <c r="A245" t="s">
        <v>632</v>
      </c>
      <c r="B245" t="s">
        <v>633</v>
      </c>
      <c r="C245">
        <v>14194</v>
      </c>
      <c r="D245" t="s">
        <v>31</v>
      </c>
      <c r="E245" t="s">
        <v>72</v>
      </c>
      <c r="F245" t="s">
        <v>33</v>
      </c>
      <c r="G245" t="s">
        <v>34</v>
      </c>
      <c r="H245" t="s">
        <v>35</v>
      </c>
      <c r="I245" t="s">
        <v>36</v>
      </c>
      <c r="L245" t="s">
        <v>37</v>
      </c>
      <c r="M245" t="s">
        <v>72</v>
      </c>
      <c r="N245" t="s">
        <v>73</v>
      </c>
      <c r="O245" t="s">
        <v>78</v>
      </c>
      <c r="P245" t="s">
        <v>78</v>
      </c>
      <c r="Q245" s="1">
        <v>43018.717361111114</v>
      </c>
      <c r="R245" s="1">
        <v>43019.615277777775</v>
      </c>
      <c r="S245" s="1">
        <v>43470.491666666669</v>
      </c>
      <c r="T245" s="1">
        <v>43019.615277777775</v>
      </c>
      <c r="U245">
        <v>7.1</v>
      </c>
      <c r="V245" t="s">
        <v>52</v>
      </c>
      <c r="AA245" s="4">
        <v>0.8979166666666667</v>
      </c>
      <c r="AB245" s="4">
        <v>0.8979166666666667</v>
      </c>
      <c r="AD245" s="3">
        <v>43018</v>
      </c>
      <c r="AG245" s="3">
        <v>43060</v>
      </c>
      <c r="AH245">
        <v>0</v>
      </c>
      <c r="AI245" s="10">
        <f t="shared" si="12"/>
        <v>0.8979166666666667</v>
      </c>
      <c r="AJ245" s="11" t="str">
        <f t="shared" si="13"/>
        <v>21</v>
      </c>
      <c r="AK245" t="s">
        <v>2088</v>
      </c>
      <c r="AL245" s="11">
        <f t="shared" si="14"/>
        <v>21</v>
      </c>
    </row>
    <row r="246" spans="1:38" x14ac:dyDescent="0.3">
      <c r="A246" t="s">
        <v>634</v>
      </c>
      <c r="B246" t="s">
        <v>635</v>
      </c>
      <c r="C246">
        <v>14192</v>
      </c>
      <c r="D246" t="s">
        <v>31</v>
      </c>
      <c r="E246" t="s">
        <v>72</v>
      </c>
      <c r="F246" t="s">
        <v>33</v>
      </c>
      <c r="G246" t="s">
        <v>34</v>
      </c>
      <c r="H246" t="s">
        <v>35</v>
      </c>
      <c r="I246" t="s">
        <v>36</v>
      </c>
      <c r="L246" t="s">
        <v>63</v>
      </c>
      <c r="M246" t="s">
        <v>72</v>
      </c>
      <c r="N246" t="s">
        <v>176</v>
      </c>
      <c r="O246" t="s">
        <v>39</v>
      </c>
      <c r="P246" t="s">
        <v>39</v>
      </c>
      <c r="Q246" s="1">
        <v>43018.459027777775</v>
      </c>
      <c r="R246" s="1">
        <v>43031.700694444444</v>
      </c>
      <c r="S246" s="1">
        <v>43470.491666666669</v>
      </c>
      <c r="T246" s="1">
        <v>43031.700694444444</v>
      </c>
      <c r="U246" t="s">
        <v>636</v>
      </c>
      <c r="V246" t="s">
        <v>52</v>
      </c>
      <c r="W246" t="s">
        <v>65</v>
      </c>
      <c r="AA246" s="2">
        <v>13.241666666666667</v>
      </c>
      <c r="AB246" s="2">
        <v>13.241666666666667</v>
      </c>
      <c r="AD246" s="3">
        <v>43018</v>
      </c>
      <c r="AG246" s="3">
        <v>43061</v>
      </c>
      <c r="AH246">
        <v>0</v>
      </c>
      <c r="AI246" s="10">
        <f t="shared" si="12"/>
        <v>13.241666666666667</v>
      </c>
      <c r="AJ246" s="11" t="str">
        <f t="shared" si="13"/>
        <v>317</v>
      </c>
      <c r="AK246" t="s">
        <v>2309</v>
      </c>
      <c r="AL246" s="11">
        <f t="shared" si="14"/>
        <v>317</v>
      </c>
    </row>
    <row r="247" spans="1:38" x14ac:dyDescent="0.3">
      <c r="A247" t="s">
        <v>637</v>
      </c>
      <c r="B247" t="s">
        <v>638</v>
      </c>
      <c r="C247">
        <v>14189</v>
      </c>
      <c r="D247" t="s">
        <v>31</v>
      </c>
      <c r="E247" t="s">
        <v>72</v>
      </c>
      <c r="F247" t="s">
        <v>33</v>
      </c>
      <c r="G247" t="s">
        <v>34</v>
      </c>
      <c r="H247" t="s">
        <v>35</v>
      </c>
      <c r="I247" t="s">
        <v>36</v>
      </c>
      <c r="L247" t="s">
        <v>37</v>
      </c>
      <c r="M247" t="s">
        <v>72</v>
      </c>
      <c r="N247" t="s">
        <v>73</v>
      </c>
      <c r="O247" t="s">
        <v>78</v>
      </c>
      <c r="P247" t="s">
        <v>78</v>
      </c>
      <c r="Q247" s="1">
        <v>43017.744444444441</v>
      </c>
      <c r="R247" s="1">
        <v>43069.524305555555</v>
      </c>
      <c r="S247" s="1">
        <v>43470.491666666669</v>
      </c>
      <c r="T247" s="1">
        <v>43069.524305555555</v>
      </c>
      <c r="V247" t="s">
        <v>52</v>
      </c>
      <c r="W247" t="s">
        <v>69</v>
      </c>
      <c r="X247" t="s">
        <v>74</v>
      </c>
      <c r="AA247" s="2">
        <v>51.77986111111111</v>
      </c>
      <c r="AB247" s="2">
        <v>51.77986111111111</v>
      </c>
      <c r="AD247" s="3">
        <v>43017</v>
      </c>
      <c r="AG247" s="3">
        <v>43062</v>
      </c>
      <c r="AH247">
        <v>1</v>
      </c>
      <c r="AI247" s="10">
        <f t="shared" si="12"/>
        <v>51.77986111111111</v>
      </c>
      <c r="AJ247" s="11" t="str">
        <f t="shared" si="13"/>
        <v>1242</v>
      </c>
      <c r="AK247" t="s">
        <v>2310</v>
      </c>
      <c r="AL247" s="11">
        <f t="shared" si="14"/>
        <v>1242</v>
      </c>
    </row>
    <row r="248" spans="1:38" x14ac:dyDescent="0.3">
      <c r="A248" t="s">
        <v>639</v>
      </c>
      <c r="B248" t="s">
        <v>640</v>
      </c>
      <c r="C248">
        <v>14187</v>
      </c>
      <c r="D248" t="s">
        <v>31</v>
      </c>
      <c r="E248" t="s">
        <v>72</v>
      </c>
      <c r="F248" t="s">
        <v>33</v>
      </c>
      <c r="G248" t="s">
        <v>34</v>
      </c>
      <c r="H248" t="s">
        <v>35</v>
      </c>
      <c r="I248" t="s">
        <v>36</v>
      </c>
      <c r="L248" t="s">
        <v>37</v>
      </c>
      <c r="M248" t="s">
        <v>72</v>
      </c>
      <c r="N248" t="s">
        <v>73</v>
      </c>
      <c r="O248" t="s">
        <v>78</v>
      </c>
      <c r="P248" t="s">
        <v>78</v>
      </c>
      <c r="Q248" s="1">
        <v>43017.706944444442</v>
      </c>
      <c r="R248" s="1">
        <v>43069.524305555555</v>
      </c>
      <c r="S248" s="1">
        <v>43470.491666666669</v>
      </c>
      <c r="T248" s="1">
        <v>43069.524305555555</v>
      </c>
      <c r="U248">
        <v>7.1</v>
      </c>
      <c r="V248" t="s">
        <v>52</v>
      </c>
      <c r="W248" t="s">
        <v>74</v>
      </c>
      <c r="AA248" s="2">
        <v>51.817361111111104</v>
      </c>
      <c r="AB248" s="2">
        <v>51.817361111111104</v>
      </c>
      <c r="AD248" s="3">
        <v>43017</v>
      </c>
      <c r="AG248" s="3">
        <v>43063</v>
      </c>
      <c r="AH248">
        <v>0</v>
      </c>
      <c r="AI248" s="10">
        <f t="shared" si="12"/>
        <v>51.817361111111104</v>
      </c>
      <c r="AJ248" s="11" t="str">
        <f t="shared" si="13"/>
        <v>1243</v>
      </c>
      <c r="AK248" t="s">
        <v>2311</v>
      </c>
      <c r="AL248" s="11">
        <f t="shared" si="14"/>
        <v>1243</v>
      </c>
    </row>
    <row r="249" spans="1:38" x14ac:dyDescent="0.3">
      <c r="A249" t="s">
        <v>641</v>
      </c>
      <c r="B249" t="s">
        <v>642</v>
      </c>
      <c r="C249">
        <v>14185</v>
      </c>
      <c r="D249" t="s">
        <v>643</v>
      </c>
      <c r="E249" t="s">
        <v>72</v>
      </c>
      <c r="F249" t="s">
        <v>33</v>
      </c>
      <c r="G249" t="s">
        <v>34</v>
      </c>
      <c r="H249" t="s">
        <v>35</v>
      </c>
      <c r="I249" t="s">
        <v>36</v>
      </c>
      <c r="L249" t="s">
        <v>37</v>
      </c>
      <c r="M249" t="s">
        <v>72</v>
      </c>
      <c r="N249" t="s">
        <v>39</v>
      </c>
      <c r="O249" t="s">
        <v>106</v>
      </c>
      <c r="P249" t="s">
        <v>106</v>
      </c>
      <c r="Q249" s="1">
        <v>43017.630555555559</v>
      </c>
      <c r="R249" s="1">
        <v>43018.572916666664</v>
      </c>
      <c r="S249" s="1">
        <v>43470.491666666669</v>
      </c>
      <c r="T249" s="1">
        <v>43018.572916666664</v>
      </c>
      <c r="U249">
        <v>7.1</v>
      </c>
      <c r="V249" t="s">
        <v>52</v>
      </c>
      <c r="AA249" s="4">
        <v>0.94236111111111109</v>
      </c>
      <c r="AB249" s="4">
        <v>0.94236111111111109</v>
      </c>
      <c r="AD249" s="3">
        <v>43017</v>
      </c>
      <c r="AG249" s="3">
        <v>43064</v>
      </c>
      <c r="AH249">
        <v>0</v>
      </c>
      <c r="AI249" s="10">
        <f t="shared" si="12"/>
        <v>0.94236111111111109</v>
      </c>
      <c r="AJ249" s="11" t="str">
        <f t="shared" si="13"/>
        <v>22</v>
      </c>
      <c r="AK249" t="s">
        <v>2312</v>
      </c>
      <c r="AL249" s="11">
        <f t="shared" si="14"/>
        <v>22</v>
      </c>
    </row>
    <row r="250" spans="1:38" x14ac:dyDescent="0.3">
      <c r="A250" t="s">
        <v>645</v>
      </c>
      <c r="B250" t="s">
        <v>646</v>
      </c>
      <c r="C250">
        <v>14176</v>
      </c>
      <c r="D250" t="s">
        <v>31</v>
      </c>
      <c r="E250" t="s">
        <v>72</v>
      </c>
      <c r="F250" t="s">
        <v>33</v>
      </c>
      <c r="G250" t="s">
        <v>34</v>
      </c>
      <c r="H250" t="s">
        <v>35</v>
      </c>
      <c r="I250" t="s">
        <v>36</v>
      </c>
      <c r="L250" t="s">
        <v>114</v>
      </c>
      <c r="M250" t="s">
        <v>72</v>
      </c>
      <c r="N250" t="s">
        <v>176</v>
      </c>
      <c r="O250" t="s">
        <v>600</v>
      </c>
      <c r="P250" t="s">
        <v>600</v>
      </c>
      <c r="Q250" s="1">
        <v>43011.595833333333</v>
      </c>
      <c r="R250" s="1">
        <v>43195.552083333336</v>
      </c>
      <c r="S250" s="1">
        <v>43470.491666666669</v>
      </c>
      <c r="T250" s="1">
        <v>43195.552083333336</v>
      </c>
      <c r="U250" t="s">
        <v>441</v>
      </c>
      <c r="V250" t="s">
        <v>52</v>
      </c>
      <c r="W250" t="s">
        <v>274</v>
      </c>
      <c r="AA250" s="2">
        <v>183.95624999999998</v>
      </c>
      <c r="AB250" s="2">
        <v>183.95624999999998</v>
      </c>
      <c r="AD250" s="3">
        <v>43011</v>
      </c>
      <c r="AG250" s="3">
        <v>43066</v>
      </c>
      <c r="AH250">
        <v>0</v>
      </c>
      <c r="AI250" s="10">
        <f t="shared" si="12"/>
        <v>183.95624999999998</v>
      </c>
      <c r="AJ250" s="11" t="str">
        <f t="shared" si="13"/>
        <v>4414</v>
      </c>
      <c r="AK250" t="s">
        <v>2313</v>
      </c>
      <c r="AL250" s="11">
        <f t="shared" si="14"/>
        <v>4414</v>
      </c>
    </row>
    <row r="251" spans="1:38" x14ac:dyDescent="0.3">
      <c r="A251" t="s">
        <v>648</v>
      </c>
      <c r="B251" t="s">
        <v>649</v>
      </c>
      <c r="C251">
        <v>14158</v>
      </c>
      <c r="D251" t="s">
        <v>31</v>
      </c>
      <c r="E251" t="s">
        <v>72</v>
      </c>
      <c r="F251" t="s">
        <v>33</v>
      </c>
      <c r="G251" t="s">
        <v>34</v>
      </c>
      <c r="H251" t="s">
        <v>35</v>
      </c>
      <c r="I251" t="s">
        <v>36</v>
      </c>
      <c r="L251" t="s">
        <v>37</v>
      </c>
      <c r="M251" t="s">
        <v>72</v>
      </c>
      <c r="N251" t="s">
        <v>73</v>
      </c>
      <c r="O251" t="s">
        <v>78</v>
      </c>
      <c r="P251" t="s">
        <v>78</v>
      </c>
      <c r="Q251" s="1">
        <v>43003.529861111114</v>
      </c>
      <c r="R251" s="1">
        <v>43032.511111111111</v>
      </c>
      <c r="S251" s="1">
        <v>43470.491666666669</v>
      </c>
      <c r="T251" s="1">
        <v>43032.511111111111</v>
      </c>
      <c r="U251">
        <v>7.1</v>
      </c>
      <c r="V251" t="s">
        <v>52</v>
      </c>
      <c r="W251" t="s">
        <v>154</v>
      </c>
      <c r="X251" t="s">
        <v>74</v>
      </c>
      <c r="AA251" s="2">
        <v>28.981249999999999</v>
      </c>
      <c r="AB251" s="2">
        <v>28.981249999999999</v>
      </c>
      <c r="AD251" s="3">
        <v>43003</v>
      </c>
      <c r="AG251" s="3">
        <v>43068</v>
      </c>
      <c r="AH251">
        <v>1</v>
      </c>
      <c r="AI251" s="10">
        <f t="shared" si="12"/>
        <v>28.981249999999999</v>
      </c>
      <c r="AJ251" s="11" t="str">
        <f t="shared" si="13"/>
        <v>695</v>
      </c>
      <c r="AK251" t="s">
        <v>2314</v>
      </c>
      <c r="AL251" s="11">
        <f t="shared" si="14"/>
        <v>695</v>
      </c>
    </row>
    <row r="252" spans="1:38" x14ac:dyDescent="0.3">
      <c r="A252" t="s">
        <v>652</v>
      </c>
      <c r="B252" t="s">
        <v>653</v>
      </c>
      <c r="C252">
        <v>14093</v>
      </c>
      <c r="D252" t="s">
        <v>93</v>
      </c>
      <c r="E252" t="s">
        <v>72</v>
      </c>
      <c r="F252" t="s">
        <v>33</v>
      </c>
      <c r="G252" t="s">
        <v>34</v>
      </c>
      <c r="H252" t="s">
        <v>35</v>
      </c>
      <c r="I252" t="s">
        <v>36</v>
      </c>
      <c r="L252" t="s">
        <v>37</v>
      </c>
      <c r="M252" t="s">
        <v>72</v>
      </c>
      <c r="N252" t="s">
        <v>78</v>
      </c>
      <c r="O252" t="s">
        <v>78</v>
      </c>
      <c r="P252" t="s">
        <v>78</v>
      </c>
      <c r="Q252" s="1">
        <v>42977.482638888891</v>
      </c>
      <c r="R252" s="1">
        <v>43081.740972222222</v>
      </c>
      <c r="S252" s="1">
        <v>43470.491666666669</v>
      </c>
      <c r="T252" s="1">
        <v>43033.459722222222</v>
      </c>
      <c r="U252">
        <v>7.1</v>
      </c>
      <c r="V252" t="s">
        <v>52</v>
      </c>
      <c r="W252" t="s">
        <v>69</v>
      </c>
      <c r="AA252" s="2">
        <v>104.25833333333333</v>
      </c>
      <c r="AB252" s="2">
        <v>55.977083333333333</v>
      </c>
      <c r="AD252" s="3">
        <v>42977</v>
      </c>
      <c r="AG252" s="3">
        <v>43071</v>
      </c>
      <c r="AH252">
        <v>0</v>
      </c>
      <c r="AI252" s="10">
        <f t="shared" si="12"/>
        <v>104.25833333333333</v>
      </c>
      <c r="AJ252" s="11" t="str">
        <f t="shared" si="13"/>
        <v>2502</v>
      </c>
      <c r="AK252" t="s">
        <v>2315</v>
      </c>
      <c r="AL252" s="11">
        <f t="shared" si="14"/>
        <v>2502</v>
      </c>
    </row>
    <row r="253" spans="1:38" x14ac:dyDescent="0.3">
      <c r="A253" t="s">
        <v>656</v>
      </c>
      <c r="B253" t="s">
        <v>657</v>
      </c>
      <c r="C253">
        <v>14049</v>
      </c>
      <c r="D253" t="s">
        <v>31</v>
      </c>
      <c r="E253" t="s">
        <v>72</v>
      </c>
      <c r="F253" t="s">
        <v>33</v>
      </c>
      <c r="G253" t="s">
        <v>34</v>
      </c>
      <c r="H253" t="s">
        <v>35</v>
      </c>
      <c r="I253" t="s">
        <v>36</v>
      </c>
      <c r="L253" t="s">
        <v>114</v>
      </c>
      <c r="M253" t="s">
        <v>72</v>
      </c>
      <c r="N253" t="s">
        <v>118</v>
      </c>
      <c r="O253" t="s">
        <v>600</v>
      </c>
      <c r="P253" t="s">
        <v>600</v>
      </c>
      <c r="Q253" s="1">
        <v>42963.584722222222</v>
      </c>
      <c r="R253" s="1">
        <v>43062.706250000003</v>
      </c>
      <c r="S253" s="1">
        <v>43470.491666666669</v>
      </c>
      <c r="T253" s="1">
        <v>43062.706250000003</v>
      </c>
      <c r="U253">
        <v>7.1</v>
      </c>
      <c r="V253" t="s">
        <v>52</v>
      </c>
      <c r="W253" t="s">
        <v>56</v>
      </c>
      <c r="AA253" s="2">
        <v>99.121527777777771</v>
      </c>
      <c r="AB253" s="2">
        <v>99.121527777777771</v>
      </c>
      <c r="AD253" s="3">
        <v>42963</v>
      </c>
      <c r="AG253" s="3">
        <v>43074</v>
      </c>
      <c r="AH253">
        <v>0</v>
      </c>
      <c r="AI253" s="10">
        <f t="shared" ref="AI253:AI312" si="15">AA253</f>
        <v>99.121527777777771</v>
      </c>
      <c r="AJ253" s="11" t="str">
        <f t="shared" ref="AJ253:AJ312" si="16">TEXT(AI253,"[h]")</f>
        <v>2378</v>
      </c>
      <c r="AK253" t="s">
        <v>2316</v>
      </c>
      <c r="AL253" s="11">
        <f t="shared" ref="AL253:AL312" si="17">VALUE(AK253)</f>
        <v>2378</v>
      </c>
    </row>
    <row r="254" spans="1:38" x14ac:dyDescent="0.3">
      <c r="A254" t="s">
        <v>659</v>
      </c>
      <c r="B254" t="s">
        <v>660</v>
      </c>
      <c r="C254">
        <v>14029</v>
      </c>
      <c r="D254" t="s">
        <v>31</v>
      </c>
      <c r="E254" t="s">
        <v>72</v>
      </c>
      <c r="F254" t="s">
        <v>33</v>
      </c>
      <c r="G254" t="s">
        <v>34</v>
      </c>
      <c r="H254" t="s">
        <v>35</v>
      </c>
      <c r="I254" t="s">
        <v>36</v>
      </c>
      <c r="L254" t="s">
        <v>37</v>
      </c>
      <c r="M254" t="s">
        <v>72</v>
      </c>
      <c r="N254" t="s">
        <v>73</v>
      </c>
      <c r="O254" t="s">
        <v>106</v>
      </c>
      <c r="P254" t="s">
        <v>106</v>
      </c>
      <c r="Q254" s="1">
        <v>42955.722916666666</v>
      </c>
      <c r="R254" s="1">
        <v>43013.7</v>
      </c>
      <c r="S254" s="1">
        <v>43470.491666666669</v>
      </c>
      <c r="T254" s="1">
        <v>43013.7</v>
      </c>
      <c r="U254">
        <v>7.1</v>
      </c>
      <c r="V254" t="s">
        <v>52</v>
      </c>
      <c r="W254" t="s">
        <v>69</v>
      </c>
      <c r="AA254" s="2">
        <v>57.977083333333333</v>
      </c>
      <c r="AB254" s="2">
        <v>57.977083333333333</v>
      </c>
      <c r="AD254" s="3">
        <v>42955</v>
      </c>
      <c r="AG254" s="3">
        <v>43076</v>
      </c>
      <c r="AH254">
        <v>0</v>
      </c>
      <c r="AI254" s="10">
        <f t="shared" si="15"/>
        <v>57.977083333333333</v>
      </c>
      <c r="AJ254" s="11" t="str">
        <f t="shared" si="16"/>
        <v>1391</v>
      </c>
      <c r="AK254" t="s">
        <v>2317</v>
      </c>
      <c r="AL254" s="11">
        <f t="shared" si="17"/>
        <v>1391</v>
      </c>
    </row>
    <row r="255" spans="1:38" x14ac:dyDescent="0.3">
      <c r="A255" t="s">
        <v>664</v>
      </c>
      <c r="B255" t="s">
        <v>665</v>
      </c>
      <c r="C255">
        <v>13985</v>
      </c>
      <c r="D255" t="s">
        <v>31</v>
      </c>
      <c r="E255" t="s">
        <v>72</v>
      </c>
      <c r="F255" t="s">
        <v>33</v>
      </c>
      <c r="G255" t="s">
        <v>34</v>
      </c>
      <c r="H255" t="s">
        <v>35</v>
      </c>
      <c r="I255" t="s">
        <v>36</v>
      </c>
      <c r="L255" t="s">
        <v>37</v>
      </c>
      <c r="M255" t="s">
        <v>72</v>
      </c>
      <c r="N255" t="s">
        <v>558</v>
      </c>
      <c r="O255" t="s">
        <v>78</v>
      </c>
      <c r="P255" t="s">
        <v>78</v>
      </c>
      <c r="Q255" s="1">
        <v>42940.609027777777</v>
      </c>
      <c r="R255" s="1">
        <v>43067.491666666669</v>
      </c>
      <c r="S255" s="1">
        <v>43470.491666666669</v>
      </c>
      <c r="T255" s="1">
        <v>43067.491666666669</v>
      </c>
      <c r="U255">
        <v>7.1</v>
      </c>
      <c r="V255" t="s">
        <v>52</v>
      </c>
      <c r="W255" t="s">
        <v>69</v>
      </c>
      <c r="AA255" s="2">
        <v>126.88263888888889</v>
      </c>
      <c r="AB255" s="2">
        <v>126.88263888888889</v>
      </c>
      <c r="AD255" s="3">
        <v>42940</v>
      </c>
      <c r="AG255" s="3">
        <v>43080</v>
      </c>
      <c r="AH255">
        <v>0</v>
      </c>
      <c r="AI255" s="10">
        <f t="shared" si="15"/>
        <v>126.88263888888889</v>
      </c>
      <c r="AJ255" s="11" t="str">
        <f t="shared" si="16"/>
        <v>3045</v>
      </c>
      <c r="AK255" t="s">
        <v>2318</v>
      </c>
      <c r="AL255" s="11">
        <f t="shared" si="17"/>
        <v>3045</v>
      </c>
    </row>
    <row r="256" spans="1:38" x14ac:dyDescent="0.3">
      <c r="A256" t="s">
        <v>666</v>
      </c>
      <c r="B256" t="s">
        <v>667</v>
      </c>
      <c r="C256">
        <v>13984</v>
      </c>
      <c r="D256" t="s">
        <v>31</v>
      </c>
      <c r="E256" t="s">
        <v>72</v>
      </c>
      <c r="F256" t="s">
        <v>33</v>
      </c>
      <c r="G256" t="s">
        <v>34</v>
      </c>
      <c r="H256" t="s">
        <v>35</v>
      </c>
      <c r="I256" t="s">
        <v>36</v>
      </c>
      <c r="L256" t="s">
        <v>37</v>
      </c>
      <c r="M256" t="s">
        <v>72</v>
      </c>
      <c r="N256" t="s">
        <v>558</v>
      </c>
      <c r="O256" t="s">
        <v>558</v>
      </c>
      <c r="P256" t="s">
        <v>558</v>
      </c>
      <c r="Q256" s="1">
        <v>42940.447222222225</v>
      </c>
      <c r="R256" s="1">
        <v>43019.70208333333</v>
      </c>
      <c r="S256" s="1">
        <v>43470.491666666669</v>
      </c>
      <c r="T256" s="1">
        <v>43019.70208333333</v>
      </c>
      <c r="U256">
        <v>7.1</v>
      </c>
      <c r="V256" t="s">
        <v>52</v>
      </c>
      <c r="W256" t="s">
        <v>82</v>
      </c>
      <c r="AA256" s="2">
        <v>79.254861111111111</v>
      </c>
      <c r="AB256" s="2">
        <v>79.254861111111111</v>
      </c>
      <c r="AD256" s="3">
        <v>42940</v>
      </c>
      <c r="AG256" s="3">
        <v>43081</v>
      </c>
      <c r="AH256">
        <v>1</v>
      </c>
      <c r="AI256" s="10">
        <f t="shared" si="15"/>
        <v>79.254861111111111</v>
      </c>
      <c r="AJ256" s="11" t="str">
        <f t="shared" si="16"/>
        <v>1902</v>
      </c>
      <c r="AK256" t="s">
        <v>2319</v>
      </c>
      <c r="AL256" s="11">
        <f t="shared" si="17"/>
        <v>1902</v>
      </c>
    </row>
    <row r="257" spans="1:38" x14ac:dyDescent="0.3">
      <c r="A257" t="s">
        <v>668</v>
      </c>
      <c r="B257" t="s">
        <v>669</v>
      </c>
      <c r="C257">
        <v>13970</v>
      </c>
      <c r="D257" t="s">
        <v>31</v>
      </c>
      <c r="E257" t="s">
        <v>72</v>
      </c>
      <c r="F257" t="s">
        <v>33</v>
      </c>
      <c r="G257" t="s">
        <v>34</v>
      </c>
      <c r="H257" t="s">
        <v>35</v>
      </c>
      <c r="I257" t="s">
        <v>36</v>
      </c>
      <c r="L257" t="s">
        <v>37</v>
      </c>
      <c r="M257" t="s">
        <v>72</v>
      </c>
      <c r="N257" t="s">
        <v>73</v>
      </c>
      <c r="O257" t="s">
        <v>78</v>
      </c>
      <c r="P257" t="s">
        <v>78</v>
      </c>
      <c r="Q257" s="1">
        <v>42934.45208333333</v>
      </c>
      <c r="R257" s="1">
        <v>43019.713194444441</v>
      </c>
      <c r="S257" s="1">
        <v>43470.491666666669</v>
      </c>
      <c r="T257" s="1">
        <v>43019.713194444441</v>
      </c>
      <c r="U257">
        <v>7.1</v>
      </c>
      <c r="V257" t="s">
        <v>52</v>
      </c>
      <c r="W257" t="s">
        <v>74</v>
      </c>
      <c r="AA257" s="2">
        <v>85.261111111111106</v>
      </c>
      <c r="AB257" s="2">
        <v>85.261111111111106</v>
      </c>
      <c r="AD257" s="3">
        <v>42934</v>
      </c>
      <c r="AG257" s="3">
        <v>43082</v>
      </c>
      <c r="AH257">
        <v>1</v>
      </c>
      <c r="AI257" s="10">
        <f t="shared" si="15"/>
        <v>85.261111111111106</v>
      </c>
      <c r="AJ257" s="11" t="str">
        <f t="shared" si="16"/>
        <v>2046</v>
      </c>
      <c r="AK257" t="s">
        <v>2320</v>
      </c>
      <c r="AL257" s="11">
        <f t="shared" si="17"/>
        <v>2046</v>
      </c>
    </row>
    <row r="258" spans="1:38" x14ac:dyDescent="0.3">
      <c r="A258" t="s">
        <v>670</v>
      </c>
      <c r="B258" t="s">
        <v>671</v>
      </c>
      <c r="C258">
        <v>13965</v>
      </c>
      <c r="D258" t="s">
        <v>31</v>
      </c>
      <c r="E258" t="s">
        <v>72</v>
      </c>
      <c r="F258" t="s">
        <v>33</v>
      </c>
      <c r="G258" t="s">
        <v>34</v>
      </c>
      <c r="H258" t="s">
        <v>35</v>
      </c>
      <c r="I258" t="s">
        <v>36</v>
      </c>
      <c r="L258" t="s">
        <v>37</v>
      </c>
      <c r="M258" t="s">
        <v>72</v>
      </c>
      <c r="N258" t="s">
        <v>73</v>
      </c>
      <c r="O258" t="s">
        <v>98</v>
      </c>
      <c r="P258" t="s">
        <v>98</v>
      </c>
      <c r="Q258" s="1">
        <v>42933.568055555559</v>
      </c>
      <c r="R258" s="1">
        <v>42934.601388888892</v>
      </c>
      <c r="S258" s="1">
        <v>43470.491666666669</v>
      </c>
      <c r="T258" s="1">
        <v>42934.601388888892</v>
      </c>
      <c r="U258" t="s">
        <v>672</v>
      </c>
      <c r="V258" t="s">
        <v>52</v>
      </c>
      <c r="W258" t="s">
        <v>82</v>
      </c>
      <c r="AA258" s="2">
        <v>1.0333333333333334</v>
      </c>
      <c r="AB258" s="2">
        <v>1.0333333333333334</v>
      </c>
      <c r="AD258" s="3">
        <v>42933</v>
      </c>
      <c r="AG258" s="3">
        <v>43083</v>
      </c>
      <c r="AH258">
        <v>1</v>
      </c>
      <c r="AI258" s="10">
        <f t="shared" si="15"/>
        <v>1.0333333333333334</v>
      </c>
      <c r="AJ258" s="11" t="str">
        <f t="shared" si="16"/>
        <v>24</v>
      </c>
      <c r="AK258" t="s">
        <v>2321</v>
      </c>
      <c r="AL258" s="11">
        <f t="shared" si="17"/>
        <v>24</v>
      </c>
    </row>
    <row r="259" spans="1:38" x14ac:dyDescent="0.3">
      <c r="A259" t="s">
        <v>673</v>
      </c>
      <c r="B259" t="s">
        <v>674</v>
      </c>
      <c r="C259">
        <v>13946</v>
      </c>
      <c r="D259" t="s">
        <v>31</v>
      </c>
      <c r="E259" t="s">
        <v>72</v>
      </c>
      <c r="F259" t="s">
        <v>33</v>
      </c>
      <c r="G259" t="s">
        <v>34</v>
      </c>
      <c r="H259" t="s">
        <v>35</v>
      </c>
      <c r="I259" t="s">
        <v>36</v>
      </c>
      <c r="L259" t="s">
        <v>37</v>
      </c>
      <c r="M259" t="s">
        <v>72</v>
      </c>
      <c r="N259" t="s">
        <v>183</v>
      </c>
      <c r="O259" t="s">
        <v>558</v>
      </c>
      <c r="P259" t="s">
        <v>558</v>
      </c>
      <c r="Q259" s="1">
        <v>42927.460416666669</v>
      </c>
      <c r="R259" s="1">
        <v>43082.690972222219</v>
      </c>
      <c r="S259" s="1">
        <v>43470.491666666669</v>
      </c>
      <c r="T259" s="1">
        <v>43082.690972222219</v>
      </c>
      <c r="U259">
        <v>7.1</v>
      </c>
      <c r="V259" t="s">
        <v>52</v>
      </c>
      <c r="W259" t="s">
        <v>65</v>
      </c>
      <c r="AA259" s="2">
        <v>155.23055555555555</v>
      </c>
      <c r="AB259" s="2">
        <v>155.23055555555555</v>
      </c>
      <c r="AD259" s="3">
        <v>42927</v>
      </c>
      <c r="AG259" s="3">
        <v>43084</v>
      </c>
      <c r="AH259">
        <v>1</v>
      </c>
      <c r="AI259" s="10">
        <f t="shared" si="15"/>
        <v>155.23055555555555</v>
      </c>
      <c r="AJ259" s="11" t="str">
        <f t="shared" si="16"/>
        <v>3725</v>
      </c>
      <c r="AK259" t="s">
        <v>2322</v>
      </c>
      <c r="AL259" s="11">
        <f t="shared" si="17"/>
        <v>3725</v>
      </c>
    </row>
    <row r="260" spans="1:38" x14ac:dyDescent="0.3">
      <c r="A260" t="s">
        <v>675</v>
      </c>
      <c r="B260" t="s">
        <v>676</v>
      </c>
      <c r="C260">
        <v>13905</v>
      </c>
      <c r="D260" t="s">
        <v>31</v>
      </c>
      <c r="E260" t="s">
        <v>72</v>
      </c>
      <c r="F260" t="s">
        <v>677</v>
      </c>
      <c r="G260" t="s">
        <v>678</v>
      </c>
      <c r="H260" t="s">
        <v>35</v>
      </c>
      <c r="I260" t="s">
        <v>183</v>
      </c>
      <c r="L260" t="s">
        <v>37</v>
      </c>
      <c r="M260" t="s">
        <v>72</v>
      </c>
      <c r="N260" t="s">
        <v>106</v>
      </c>
      <c r="O260" t="s">
        <v>106</v>
      </c>
      <c r="P260" t="s">
        <v>106</v>
      </c>
      <c r="Q260" s="1">
        <v>42915.673611111109</v>
      </c>
      <c r="R260" s="1">
        <v>43109.557638888888</v>
      </c>
      <c r="S260" s="1">
        <v>43470.491666666669</v>
      </c>
      <c r="T260" s="1">
        <v>43109.557638888888</v>
      </c>
      <c r="V260" t="s">
        <v>52</v>
      </c>
      <c r="AA260" s="2">
        <v>193.88402777777776</v>
      </c>
      <c r="AB260" s="2">
        <v>193.88402777777776</v>
      </c>
      <c r="AD260" s="3">
        <v>42915</v>
      </c>
      <c r="AG260" s="3">
        <v>43085</v>
      </c>
      <c r="AH260">
        <v>0</v>
      </c>
      <c r="AI260" s="10">
        <f t="shared" si="15"/>
        <v>193.88402777777776</v>
      </c>
      <c r="AJ260" s="11" t="str">
        <f t="shared" si="16"/>
        <v>4653</v>
      </c>
      <c r="AK260" t="s">
        <v>2323</v>
      </c>
      <c r="AL260" s="11">
        <f t="shared" si="17"/>
        <v>4653</v>
      </c>
    </row>
    <row r="261" spans="1:38" x14ac:dyDescent="0.3">
      <c r="A261" t="s">
        <v>679</v>
      </c>
      <c r="B261" t="s">
        <v>680</v>
      </c>
      <c r="C261">
        <v>13884</v>
      </c>
      <c r="D261" t="s">
        <v>77</v>
      </c>
      <c r="E261" t="s">
        <v>72</v>
      </c>
      <c r="F261" t="s">
        <v>33</v>
      </c>
      <c r="G261" t="s">
        <v>34</v>
      </c>
      <c r="H261" t="s">
        <v>35</v>
      </c>
      <c r="I261" t="s">
        <v>36</v>
      </c>
      <c r="L261" t="s">
        <v>37</v>
      </c>
      <c r="M261" t="s">
        <v>72</v>
      </c>
      <c r="N261" t="s">
        <v>73</v>
      </c>
      <c r="O261" t="s">
        <v>118</v>
      </c>
      <c r="P261" t="s">
        <v>118</v>
      </c>
      <c r="Q261" s="1">
        <v>42909.370833333334</v>
      </c>
      <c r="R261" s="1">
        <v>42934.446527777778</v>
      </c>
      <c r="S261" s="1">
        <v>43470.491666666669</v>
      </c>
      <c r="T261" s="1">
        <v>42934.446527777778</v>
      </c>
      <c r="V261" t="s">
        <v>52</v>
      </c>
      <c r="AA261" s="2">
        <v>25.075694444444448</v>
      </c>
      <c r="AB261" s="2">
        <v>25.075694444444448</v>
      </c>
      <c r="AD261" s="3">
        <v>42909</v>
      </c>
      <c r="AG261" s="3">
        <v>43086</v>
      </c>
      <c r="AH261">
        <v>0</v>
      </c>
      <c r="AI261" s="10">
        <f t="shared" si="15"/>
        <v>25.075694444444448</v>
      </c>
      <c r="AJ261" s="11" t="str">
        <f t="shared" si="16"/>
        <v>601</v>
      </c>
      <c r="AK261" t="s">
        <v>2324</v>
      </c>
      <c r="AL261" s="11">
        <f t="shared" si="17"/>
        <v>601</v>
      </c>
    </row>
    <row r="262" spans="1:38" x14ac:dyDescent="0.3">
      <c r="A262" t="s">
        <v>681</v>
      </c>
      <c r="B262" t="s">
        <v>682</v>
      </c>
      <c r="C262">
        <v>13882</v>
      </c>
      <c r="D262" t="s">
        <v>77</v>
      </c>
      <c r="E262" t="s">
        <v>72</v>
      </c>
      <c r="F262" t="s">
        <v>33</v>
      </c>
      <c r="G262" t="s">
        <v>34</v>
      </c>
      <c r="H262" t="s">
        <v>35</v>
      </c>
      <c r="I262" t="s">
        <v>36</v>
      </c>
      <c r="L262" t="s">
        <v>37</v>
      </c>
      <c r="M262" t="s">
        <v>72</v>
      </c>
      <c r="N262" t="s">
        <v>73</v>
      </c>
      <c r="O262" t="s">
        <v>118</v>
      </c>
      <c r="P262" t="s">
        <v>118</v>
      </c>
      <c r="Q262" s="1">
        <v>42909.364583333336</v>
      </c>
      <c r="R262" s="1">
        <v>43020.672222222223</v>
      </c>
      <c r="S262" s="1">
        <v>43470.491666666669</v>
      </c>
      <c r="T262" s="1">
        <v>43020.672222222223</v>
      </c>
      <c r="V262" t="s">
        <v>52</v>
      </c>
      <c r="AA262" s="2">
        <v>111.30763888888889</v>
      </c>
      <c r="AB262" s="2">
        <v>111.30763888888889</v>
      </c>
      <c r="AD262" s="3">
        <v>42909</v>
      </c>
      <c r="AG262" s="3">
        <v>43087</v>
      </c>
      <c r="AH262">
        <v>1</v>
      </c>
      <c r="AI262" s="10">
        <f t="shared" si="15"/>
        <v>111.30763888888889</v>
      </c>
      <c r="AJ262" s="11" t="str">
        <f t="shared" si="16"/>
        <v>2671</v>
      </c>
      <c r="AK262" t="s">
        <v>2325</v>
      </c>
      <c r="AL262" s="11">
        <f t="shared" si="17"/>
        <v>2671</v>
      </c>
    </row>
    <row r="263" spans="1:38" x14ac:dyDescent="0.3">
      <c r="A263" t="s">
        <v>683</v>
      </c>
      <c r="B263" t="s">
        <v>684</v>
      </c>
      <c r="C263">
        <v>13880</v>
      </c>
      <c r="D263" t="s">
        <v>31</v>
      </c>
      <c r="E263" t="s">
        <v>72</v>
      </c>
      <c r="F263" t="s">
        <v>33</v>
      </c>
      <c r="G263" t="s">
        <v>34</v>
      </c>
      <c r="H263" t="s">
        <v>35</v>
      </c>
      <c r="I263" t="s">
        <v>36</v>
      </c>
      <c r="L263" t="s">
        <v>37</v>
      </c>
      <c r="M263" t="s">
        <v>72</v>
      </c>
      <c r="N263" t="s">
        <v>73</v>
      </c>
      <c r="O263" t="s">
        <v>600</v>
      </c>
      <c r="P263" t="s">
        <v>600</v>
      </c>
      <c r="Q263" s="1">
        <v>42908.627083333333</v>
      </c>
      <c r="R263" s="1">
        <v>42916.474305555559</v>
      </c>
      <c r="S263" s="1">
        <v>43470.491666666669</v>
      </c>
      <c r="T263" s="1">
        <v>42916.474305555559</v>
      </c>
      <c r="U263">
        <v>7.1</v>
      </c>
      <c r="V263" t="s">
        <v>52</v>
      </c>
      <c r="W263" t="s">
        <v>74</v>
      </c>
      <c r="X263" t="s">
        <v>56</v>
      </c>
      <c r="AA263" s="2">
        <v>7.8472222222222223</v>
      </c>
      <c r="AB263" s="2">
        <v>7.8472222222222223</v>
      </c>
      <c r="AD263" s="3">
        <v>42908</v>
      </c>
      <c r="AG263" s="3">
        <v>43088</v>
      </c>
      <c r="AH263">
        <v>1</v>
      </c>
      <c r="AI263" s="10">
        <f t="shared" si="15"/>
        <v>7.8472222222222223</v>
      </c>
      <c r="AJ263" s="11" t="str">
        <f t="shared" si="16"/>
        <v>188</v>
      </c>
      <c r="AK263" t="s">
        <v>2326</v>
      </c>
      <c r="AL263" s="11">
        <f t="shared" si="17"/>
        <v>188</v>
      </c>
    </row>
    <row r="264" spans="1:38" x14ac:dyDescent="0.3">
      <c r="A264" t="s">
        <v>685</v>
      </c>
      <c r="B264" t="s">
        <v>686</v>
      </c>
      <c r="C264">
        <v>13875</v>
      </c>
      <c r="D264" t="s">
        <v>93</v>
      </c>
      <c r="E264" t="s">
        <v>72</v>
      </c>
      <c r="F264" t="s">
        <v>33</v>
      </c>
      <c r="G264" t="s">
        <v>34</v>
      </c>
      <c r="H264" t="s">
        <v>35</v>
      </c>
      <c r="I264" t="s">
        <v>36</v>
      </c>
      <c r="L264" t="s">
        <v>37</v>
      </c>
      <c r="M264" t="s">
        <v>72</v>
      </c>
      <c r="N264" t="s">
        <v>176</v>
      </c>
      <c r="O264" t="s">
        <v>78</v>
      </c>
      <c r="P264" t="s">
        <v>78</v>
      </c>
      <c r="Q264" s="1">
        <v>42907.515277777777</v>
      </c>
      <c r="R264" s="1">
        <v>42920.632638888892</v>
      </c>
      <c r="S264" s="1">
        <v>43470.491666666669</v>
      </c>
      <c r="T264" s="1">
        <v>42920.632638888892</v>
      </c>
      <c r="U264" t="s">
        <v>687</v>
      </c>
      <c r="V264" t="s">
        <v>52</v>
      </c>
      <c r="W264" t="s">
        <v>82</v>
      </c>
      <c r="AA264" s="2">
        <v>13.11736111111111</v>
      </c>
      <c r="AB264" s="2">
        <v>13.11736111111111</v>
      </c>
      <c r="AD264" s="3">
        <v>42907</v>
      </c>
      <c r="AG264" s="3">
        <v>43089</v>
      </c>
      <c r="AH264">
        <v>0</v>
      </c>
      <c r="AI264" s="10">
        <f t="shared" si="15"/>
        <v>13.11736111111111</v>
      </c>
      <c r="AJ264" s="11" t="str">
        <f t="shared" si="16"/>
        <v>314</v>
      </c>
      <c r="AK264" t="s">
        <v>2327</v>
      </c>
      <c r="AL264" s="11">
        <f t="shared" si="17"/>
        <v>314</v>
      </c>
    </row>
    <row r="265" spans="1:38" x14ac:dyDescent="0.3">
      <c r="A265" t="s">
        <v>688</v>
      </c>
      <c r="B265" t="s">
        <v>689</v>
      </c>
      <c r="C265">
        <v>13858</v>
      </c>
      <c r="D265" t="s">
        <v>31</v>
      </c>
      <c r="E265" t="s">
        <v>72</v>
      </c>
      <c r="F265" t="s">
        <v>33</v>
      </c>
      <c r="G265" t="s">
        <v>34</v>
      </c>
      <c r="H265" t="s">
        <v>35</v>
      </c>
      <c r="I265" t="s">
        <v>36</v>
      </c>
      <c r="L265" t="s">
        <v>37</v>
      </c>
      <c r="M265" t="s">
        <v>72</v>
      </c>
      <c r="N265" t="s">
        <v>73</v>
      </c>
      <c r="O265" t="s">
        <v>78</v>
      </c>
      <c r="P265" t="s">
        <v>78</v>
      </c>
      <c r="Q265" s="1">
        <v>42901.452777777777</v>
      </c>
      <c r="R265" s="1">
        <v>42916.493055555555</v>
      </c>
      <c r="S265" s="1">
        <v>43470.491666666669</v>
      </c>
      <c r="T265" s="1">
        <v>42916.493055555555</v>
      </c>
      <c r="U265">
        <v>7.1</v>
      </c>
      <c r="V265" t="s">
        <v>52</v>
      </c>
      <c r="W265" t="s">
        <v>56</v>
      </c>
      <c r="AA265" s="2">
        <v>15.040277777777776</v>
      </c>
      <c r="AB265" s="2">
        <v>15.040277777777776</v>
      </c>
      <c r="AD265" s="3">
        <v>42901</v>
      </c>
      <c r="AG265" s="3">
        <v>43090</v>
      </c>
      <c r="AH265">
        <v>7</v>
      </c>
      <c r="AI265" s="10">
        <f t="shared" si="15"/>
        <v>15.040277777777776</v>
      </c>
      <c r="AJ265" s="11" t="str">
        <f t="shared" si="16"/>
        <v>360</v>
      </c>
      <c r="AK265" t="s">
        <v>2328</v>
      </c>
      <c r="AL265" s="11">
        <f t="shared" si="17"/>
        <v>360</v>
      </c>
    </row>
    <row r="266" spans="1:38" x14ac:dyDescent="0.3">
      <c r="A266" t="s">
        <v>690</v>
      </c>
      <c r="B266" t="s">
        <v>691</v>
      </c>
      <c r="C266">
        <v>13853</v>
      </c>
      <c r="D266" t="s">
        <v>31</v>
      </c>
      <c r="E266" t="s">
        <v>72</v>
      </c>
      <c r="F266" t="s">
        <v>33</v>
      </c>
      <c r="G266" t="s">
        <v>34</v>
      </c>
      <c r="H266" t="s">
        <v>35</v>
      </c>
      <c r="I266" t="s">
        <v>36</v>
      </c>
      <c r="L266" t="s">
        <v>37</v>
      </c>
      <c r="M266" t="s">
        <v>72</v>
      </c>
      <c r="N266" t="s">
        <v>558</v>
      </c>
      <c r="O266" t="s">
        <v>106</v>
      </c>
      <c r="P266" t="s">
        <v>106</v>
      </c>
      <c r="Q266" s="1">
        <v>42900.603472222225</v>
      </c>
      <c r="R266" s="1">
        <v>42916.633333333331</v>
      </c>
      <c r="S266" s="1">
        <v>43470.491666666669</v>
      </c>
      <c r="T266" s="1">
        <v>42916.633333333331</v>
      </c>
      <c r="U266">
        <v>7.1</v>
      </c>
      <c r="V266" t="s">
        <v>52</v>
      </c>
      <c r="W266" t="s">
        <v>69</v>
      </c>
      <c r="X266" t="s">
        <v>42</v>
      </c>
      <c r="AA266" s="2">
        <v>16.02986111111111</v>
      </c>
      <c r="AB266" s="2">
        <v>16.02986111111111</v>
      </c>
      <c r="AD266" s="3">
        <v>42900</v>
      </c>
      <c r="AG266" s="3">
        <v>43091</v>
      </c>
      <c r="AH266">
        <v>4</v>
      </c>
      <c r="AI266" s="10">
        <f t="shared" si="15"/>
        <v>16.02986111111111</v>
      </c>
      <c r="AJ266" s="11" t="str">
        <f t="shared" si="16"/>
        <v>384</v>
      </c>
      <c r="AK266" t="s">
        <v>2329</v>
      </c>
      <c r="AL266" s="11">
        <f t="shared" si="17"/>
        <v>384</v>
      </c>
    </row>
    <row r="267" spans="1:38" x14ac:dyDescent="0.3">
      <c r="A267" t="s">
        <v>692</v>
      </c>
      <c r="B267" t="s">
        <v>693</v>
      </c>
      <c r="C267">
        <v>13852</v>
      </c>
      <c r="D267" t="s">
        <v>93</v>
      </c>
      <c r="E267" t="s">
        <v>72</v>
      </c>
      <c r="F267" t="s">
        <v>33</v>
      </c>
      <c r="G267" t="s">
        <v>34</v>
      </c>
      <c r="H267" t="s">
        <v>35</v>
      </c>
      <c r="I267" t="s">
        <v>36</v>
      </c>
      <c r="L267" t="s">
        <v>37</v>
      </c>
      <c r="M267" t="s">
        <v>72</v>
      </c>
      <c r="O267" t="s">
        <v>78</v>
      </c>
      <c r="P267" t="s">
        <v>78</v>
      </c>
      <c r="Q267" s="1">
        <v>42900.457638888889</v>
      </c>
      <c r="R267" s="1">
        <v>42916.663194444445</v>
      </c>
      <c r="S267" s="1">
        <v>43470.491666666669</v>
      </c>
      <c r="T267" s="1">
        <v>42916.663194444445</v>
      </c>
      <c r="U267">
        <v>7.1</v>
      </c>
      <c r="V267" t="s">
        <v>52</v>
      </c>
      <c r="W267" t="s">
        <v>55</v>
      </c>
      <c r="AA267" s="2">
        <v>16.205555555555556</v>
      </c>
      <c r="AB267" s="2">
        <v>16.205555555555556</v>
      </c>
      <c r="AD267" s="3">
        <v>42900</v>
      </c>
      <c r="AG267" s="3">
        <v>43092</v>
      </c>
      <c r="AH267">
        <v>0</v>
      </c>
      <c r="AI267" s="10">
        <f t="shared" si="15"/>
        <v>16.205555555555556</v>
      </c>
      <c r="AJ267" s="11" t="str">
        <f t="shared" si="16"/>
        <v>388</v>
      </c>
      <c r="AK267" t="s">
        <v>2330</v>
      </c>
      <c r="AL267" s="11">
        <f t="shared" si="17"/>
        <v>388</v>
      </c>
    </row>
    <row r="268" spans="1:38" x14ac:dyDescent="0.3">
      <c r="A268" t="s">
        <v>694</v>
      </c>
      <c r="B268" t="s">
        <v>695</v>
      </c>
      <c r="C268">
        <v>13848</v>
      </c>
      <c r="D268" t="s">
        <v>31</v>
      </c>
      <c r="E268" t="s">
        <v>72</v>
      </c>
      <c r="F268" t="s">
        <v>33</v>
      </c>
      <c r="G268" t="s">
        <v>34</v>
      </c>
      <c r="H268" t="s">
        <v>35</v>
      </c>
      <c r="I268" t="s">
        <v>36</v>
      </c>
      <c r="L268" t="s">
        <v>37</v>
      </c>
      <c r="M268" t="s">
        <v>72</v>
      </c>
      <c r="N268" t="s">
        <v>176</v>
      </c>
      <c r="O268" t="s">
        <v>78</v>
      </c>
      <c r="P268" t="s">
        <v>78</v>
      </c>
      <c r="Q268" s="1">
        <v>42899.513194444444</v>
      </c>
      <c r="R268" s="1">
        <v>42916.481249999997</v>
      </c>
      <c r="S268" s="1">
        <v>43470.491666666669</v>
      </c>
      <c r="T268" s="1">
        <v>42916.481249999997</v>
      </c>
      <c r="V268" t="s">
        <v>52</v>
      </c>
      <c r="W268" t="s">
        <v>74</v>
      </c>
      <c r="AA268" s="2">
        <v>16.968055555555555</v>
      </c>
      <c r="AB268" s="2">
        <v>16.968055555555555</v>
      </c>
      <c r="AD268" s="3">
        <v>42899</v>
      </c>
      <c r="AG268" s="3">
        <v>43093</v>
      </c>
      <c r="AH268">
        <v>0</v>
      </c>
      <c r="AI268" s="10">
        <f t="shared" si="15"/>
        <v>16.968055555555555</v>
      </c>
      <c r="AJ268" s="11" t="str">
        <f t="shared" si="16"/>
        <v>407</v>
      </c>
      <c r="AK268" t="s">
        <v>2331</v>
      </c>
      <c r="AL268" s="11">
        <f t="shared" si="17"/>
        <v>407</v>
      </c>
    </row>
    <row r="269" spans="1:38" x14ac:dyDescent="0.3">
      <c r="A269" t="s">
        <v>696</v>
      </c>
      <c r="B269" t="s">
        <v>697</v>
      </c>
      <c r="C269">
        <v>13838</v>
      </c>
      <c r="D269" t="s">
        <v>31</v>
      </c>
      <c r="E269" t="s">
        <v>72</v>
      </c>
      <c r="F269" t="s">
        <v>33</v>
      </c>
      <c r="G269" t="s">
        <v>34</v>
      </c>
      <c r="H269" t="s">
        <v>35</v>
      </c>
      <c r="I269" t="s">
        <v>36</v>
      </c>
      <c r="L269" t="s">
        <v>37</v>
      </c>
      <c r="M269" t="s">
        <v>72</v>
      </c>
      <c r="N269" t="s">
        <v>73</v>
      </c>
      <c r="O269" t="s">
        <v>36</v>
      </c>
      <c r="P269" t="s">
        <v>36</v>
      </c>
      <c r="Q269" s="1">
        <v>42894.695833333331</v>
      </c>
      <c r="R269" s="1">
        <v>43166.513888888891</v>
      </c>
      <c r="S269" s="1">
        <v>43470.491666666669</v>
      </c>
      <c r="T269" s="1">
        <v>43166.513888888891</v>
      </c>
      <c r="U269">
        <v>7.1</v>
      </c>
      <c r="V269" t="s">
        <v>52</v>
      </c>
      <c r="AA269" s="2">
        <v>271.81805555555553</v>
      </c>
      <c r="AB269" s="2">
        <v>271.81805555555553</v>
      </c>
      <c r="AD269" s="3">
        <v>42894</v>
      </c>
      <c r="AG269" s="3">
        <v>43094</v>
      </c>
      <c r="AH269">
        <v>12</v>
      </c>
      <c r="AI269" s="10">
        <f t="shared" si="15"/>
        <v>271.81805555555553</v>
      </c>
      <c r="AJ269" s="11" t="str">
        <f t="shared" si="16"/>
        <v>6523</v>
      </c>
      <c r="AK269" t="s">
        <v>2332</v>
      </c>
      <c r="AL269" s="11">
        <f t="shared" si="17"/>
        <v>6523</v>
      </c>
    </row>
    <row r="270" spans="1:38" x14ac:dyDescent="0.3">
      <c r="A270" t="s">
        <v>698</v>
      </c>
      <c r="B270" t="s">
        <v>699</v>
      </c>
      <c r="C270">
        <v>13834</v>
      </c>
      <c r="D270" t="s">
        <v>31</v>
      </c>
      <c r="E270" t="s">
        <v>72</v>
      </c>
      <c r="F270" t="s">
        <v>33</v>
      </c>
      <c r="G270" t="s">
        <v>34</v>
      </c>
      <c r="H270" t="s">
        <v>35</v>
      </c>
      <c r="I270" t="s">
        <v>36</v>
      </c>
      <c r="L270" t="s">
        <v>37</v>
      </c>
      <c r="M270" t="s">
        <v>72</v>
      </c>
      <c r="N270" t="s">
        <v>73</v>
      </c>
      <c r="O270" t="s">
        <v>36</v>
      </c>
      <c r="P270" t="s">
        <v>36</v>
      </c>
      <c r="Q270" s="1">
        <v>42894.585416666669</v>
      </c>
      <c r="R270" s="1">
        <v>42916.506944444445</v>
      </c>
      <c r="S270" s="1">
        <v>43470.491666666669</v>
      </c>
      <c r="T270" s="1">
        <v>42916.506944444445</v>
      </c>
      <c r="V270" t="s">
        <v>52</v>
      </c>
      <c r="AA270" s="2">
        <v>21.921527777777779</v>
      </c>
      <c r="AB270" s="2">
        <v>21.921527777777779</v>
      </c>
      <c r="AD270" s="3">
        <v>42894</v>
      </c>
      <c r="AG270" s="3">
        <v>43095</v>
      </c>
      <c r="AH270">
        <v>0</v>
      </c>
      <c r="AI270" s="10">
        <f t="shared" si="15"/>
        <v>21.921527777777779</v>
      </c>
      <c r="AJ270" s="11" t="str">
        <f t="shared" si="16"/>
        <v>526</v>
      </c>
      <c r="AK270" t="s">
        <v>2333</v>
      </c>
      <c r="AL270" s="11">
        <f t="shared" si="17"/>
        <v>526</v>
      </c>
    </row>
    <row r="271" spans="1:38" x14ac:dyDescent="0.3">
      <c r="A271" t="s">
        <v>700</v>
      </c>
      <c r="B271" t="s">
        <v>701</v>
      </c>
      <c r="C271">
        <v>13827</v>
      </c>
      <c r="D271" t="s">
        <v>77</v>
      </c>
      <c r="E271" t="s">
        <v>72</v>
      </c>
      <c r="F271" t="s">
        <v>33</v>
      </c>
      <c r="G271" t="s">
        <v>34</v>
      </c>
      <c r="H271" t="s">
        <v>35</v>
      </c>
      <c r="I271" t="s">
        <v>36</v>
      </c>
      <c r="L271" t="s">
        <v>37</v>
      </c>
      <c r="M271" t="s">
        <v>72</v>
      </c>
      <c r="N271" t="s">
        <v>73</v>
      </c>
      <c r="O271" t="s">
        <v>600</v>
      </c>
      <c r="P271" t="s">
        <v>600</v>
      </c>
      <c r="Q271" s="1">
        <v>42893.497916666667</v>
      </c>
      <c r="R271" s="1">
        <v>42916.510416666664</v>
      </c>
      <c r="S271" s="1">
        <v>43470.491666666669</v>
      </c>
      <c r="T271" s="1">
        <v>42916.510416666664</v>
      </c>
      <c r="U271">
        <v>7.1</v>
      </c>
      <c r="V271" t="s">
        <v>52</v>
      </c>
      <c r="W271" t="s">
        <v>74</v>
      </c>
      <c r="X271" t="s">
        <v>56</v>
      </c>
      <c r="AA271" s="2">
        <v>23.012499999999999</v>
      </c>
      <c r="AB271" s="2">
        <v>23.012499999999999</v>
      </c>
      <c r="AD271" s="3">
        <v>42893</v>
      </c>
      <c r="AG271" s="3">
        <v>43096</v>
      </c>
      <c r="AH271">
        <v>0</v>
      </c>
      <c r="AI271" s="10">
        <f t="shared" si="15"/>
        <v>23.012499999999999</v>
      </c>
      <c r="AJ271" s="11" t="str">
        <f t="shared" si="16"/>
        <v>552</v>
      </c>
      <c r="AK271" t="s">
        <v>2334</v>
      </c>
      <c r="AL271" s="11">
        <f t="shared" si="17"/>
        <v>552</v>
      </c>
    </row>
    <row r="272" spans="1:38" x14ac:dyDescent="0.3">
      <c r="A272" t="s">
        <v>702</v>
      </c>
      <c r="B272" t="s">
        <v>703</v>
      </c>
      <c r="C272">
        <v>13826</v>
      </c>
      <c r="D272" t="s">
        <v>77</v>
      </c>
      <c r="E272" t="s">
        <v>72</v>
      </c>
      <c r="F272" t="s">
        <v>33</v>
      </c>
      <c r="G272" t="s">
        <v>34</v>
      </c>
      <c r="H272" t="s">
        <v>35</v>
      </c>
      <c r="I272" t="s">
        <v>36</v>
      </c>
      <c r="L272" t="s">
        <v>599</v>
      </c>
      <c r="M272" t="s">
        <v>72</v>
      </c>
      <c r="O272" t="s">
        <v>600</v>
      </c>
      <c r="P272" t="s">
        <v>600</v>
      </c>
      <c r="Q272" s="1">
        <v>42893.487500000003</v>
      </c>
      <c r="R272" s="1">
        <v>42894.779861111114</v>
      </c>
      <c r="S272" s="1">
        <v>43470.491666666669</v>
      </c>
      <c r="T272" s="1">
        <v>42894.779861111114</v>
      </c>
      <c r="U272">
        <v>7.1</v>
      </c>
      <c r="V272" t="s">
        <v>52</v>
      </c>
      <c r="W272" t="s">
        <v>56</v>
      </c>
      <c r="AA272" s="2">
        <v>1.2923611111111111</v>
      </c>
      <c r="AB272" s="2">
        <v>1.2923611111111111</v>
      </c>
      <c r="AD272" s="3">
        <v>42893</v>
      </c>
      <c r="AG272" s="3">
        <v>43097</v>
      </c>
      <c r="AH272">
        <v>2</v>
      </c>
      <c r="AI272" s="10">
        <f t="shared" si="15"/>
        <v>1.2923611111111111</v>
      </c>
      <c r="AJ272" s="11" t="str">
        <f t="shared" si="16"/>
        <v>31</v>
      </c>
      <c r="AK272" t="s">
        <v>2335</v>
      </c>
      <c r="AL272" s="11">
        <f t="shared" si="17"/>
        <v>31</v>
      </c>
    </row>
    <row r="273" spans="1:38" x14ac:dyDescent="0.3">
      <c r="A273" t="s">
        <v>704</v>
      </c>
      <c r="B273" t="s">
        <v>705</v>
      </c>
      <c r="C273">
        <v>13824</v>
      </c>
      <c r="D273" t="s">
        <v>77</v>
      </c>
      <c r="E273" t="s">
        <v>72</v>
      </c>
      <c r="F273" t="s">
        <v>33</v>
      </c>
      <c r="G273" t="s">
        <v>34</v>
      </c>
      <c r="H273" t="s">
        <v>35</v>
      </c>
      <c r="I273" t="s">
        <v>36</v>
      </c>
      <c r="L273" t="s">
        <v>37</v>
      </c>
      <c r="M273" t="s">
        <v>72</v>
      </c>
      <c r="N273" t="s">
        <v>73</v>
      </c>
      <c r="O273" t="s">
        <v>600</v>
      </c>
      <c r="P273" t="s">
        <v>600</v>
      </c>
      <c r="Q273" s="1">
        <v>42892.790277777778</v>
      </c>
      <c r="R273" s="1">
        <v>42893.591666666667</v>
      </c>
      <c r="S273" s="1">
        <v>43470.491666666669</v>
      </c>
      <c r="T273" s="1">
        <v>42893.591666666667</v>
      </c>
      <c r="U273">
        <v>7.1</v>
      </c>
      <c r="V273" t="s">
        <v>52</v>
      </c>
      <c r="W273" t="s">
        <v>56</v>
      </c>
      <c r="AA273" s="4">
        <v>0.80138888888888893</v>
      </c>
      <c r="AB273" s="4">
        <v>0.80138888888888893</v>
      </c>
      <c r="AD273" s="3">
        <v>42892</v>
      </c>
      <c r="AG273" s="3">
        <v>43098</v>
      </c>
      <c r="AH273">
        <v>3</v>
      </c>
      <c r="AI273" s="10">
        <f t="shared" si="15"/>
        <v>0.80138888888888893</v>
      </c>
      <c r="AJ273" s="11" t="str">
        <f t="shared" si="16"/>
        <v>19</v>
      </c>
      <c r="AK273" t="s">
        <v>2336</v>
      </c>
      <c r="AL273" s="11">
        <f t="shared" si="17"/>
        <v>19</v>
      </c>
    </row>
    <row r="274" spans="1:38" x14ac:dyDescent="0.3">
      <c r="A274" t="s">
        <v>706</v>
      </c>
      <c r="B274" t="s">
        <v>707</v>
      </c>
      <c r="C274">
        <v>13819</v>
      </c>
      <c r="D274" t="s">
        <v>31</v>
      </c>
      <c r="E274" t="s">
        <v>72</v>
      </c>
      <c r="F274" t="s">
        <v>33</v>
      </c>
      <c r="G274" t="s">
        <v>34</v>
      </c>
      <c r="H274" t="s">
        <v>35</v>
      </c>
      <c r="I274" t="s">
        <v>36</v>
      </c>
      <c r="L274" t="s">
        <v>37</v>
      </c>
      <c r="M274" t="s">
        <v>72</v>
      </c>
      <c r="O274" t="s">
        <v>106</v>
      </c>
      <c r="P274" t="s">
        <v>106</v>
      </c>
      <c r="Q274" s="1">
        <v>42892.74722222222</v>
      </c>
      <c r="R274" s="1">
        <v>42916.654861111114</v>
      </c>
      <c r="S274" s="1">
        <v>43470.491666666669</v>
      </c>
      <c r="T274" s="1">
        <v>42916.654861111114</v>
      </c>
      <c r="U274">
        <v>7.1</v>
      </c>
      <c r="V274" t="s">
        <v>52</v>
      </c>
      <c r="AA274" s="2">
        <v>23.907638888888886</v>
      </c>
      <c r="AB274" s="2">
        <v>23.907638888888886</v>
      </c>
      <c r="AD274" s="3">
        <v>42892</v>
      </c>
      <c r="AG274" s="3">
        <v>43099</v>
      </c>
      <c r="AH274">
        <v>0</v>
      </c>
      <c r="AI274" s="10">
        <f t="shared" si="15"/>
        <v>23.907638888888886</v>
      </c>
      <c r="AJ274" s="11" t="str">
        <f t="shared" si="16"/>
        <v>573</v>
      </c>
      <c r="AK274" t="s">
        <v>2337</v>
      </c>
      <c r="AL274" s="11">
        <f t="shared" si="17"/>
        <v>573</v>
      </c>
    </row>
    <row r="275" spans="1:38" x14ac:dyDescent="0.3">
      <c r="A275" t="s">
        <v>708</v>
      </c>
      <c r="B275" t="s">
        <v>709</v>
      </c>
      <c r="C275">
        <v>13817</v>
      </c>
      <c r="D275" t="s">
        <v>31</v>
      </c>
      <c r="E275" t="s">
        <v>72</v>
      </c>
      <c r="F275" t="s">
        <v>33</v>
      </c>
      <c r="G275" t="s">
        <v>34</v>
      </c>
      <c r="H275" t="s">
        <v>35</v>
      </c>
      <c r="I275" t="s">
        <v>36</v>
      </c>
      <c r="L275" t="s">
        <v>63</v>
      </c>
      <c r="M275" t="s">
        <v>72</v>
      </c>
      <c r="N275" t="s">
        <v>558</v>
      </c>
      <c r="O275" t="s">
        <v>106</v>
      </c>
      <c r="P275" t="s">
        <v>106</v>
      </c>
      <c r="Q275" s="1">
        <v>42892.727777777778</v>
      </c>
      <c r="R275" s="1">
        <v>42894.40347222222</v>
      </c>
      <c r="S275" s="1">
        <v>43470.491666666669</v>
      </c>
      <c r="T275" s="1">
        <v>42893.739583333336</v>
      </c>
      <c r="U275">
        <v>7.1</v>
      </c>
      <c r="V275" t="s">
        <v>52</v>
      </c>
      <c r="W275" t="s">
        <v>42</v>
      </c>
      <c r="AA275" s="2">
        <v>1.6756944444444446</v>
      </c>
      <c r="AB275" s="2">
        <v>1.0118055555555556</v>
      </c>
      <c r="AD275" s="3">
        <v>42892</v>
      </c>
      <c r="AG275" s="3">
        <v>43100</v>
      </c>
      <c r="AH275">
        <v>0</v>
      </c>
      <c r="AI275" s="10">
        <f t="shared" si="15"/>
        <v>1.6756944444444446</v>
      </c>
      <c r="AJ275" s="11" t="str">
        <f t="shared" si="16"/>
        <v>40</v>
      </c>
      <c r="AK275" t="s">
        <v>2338</v>
      </c>
      <c r="AL275" s="11">
        <f t="shared" si="17"/>
        <v>40</v>
      </c>
    </row>
    <row r="276" spans="1:38" x14ac:dyDescent="0.3">
      <c r="A276" t="s">
        <v>710</v>
      </c>
      <c r="B276" t="s">
        <v>711</v>
      </c>
      <c r="C276">
        <v>13815</v>
      </c>
      <c r="D276" t="s">
        <v>31</v>
      </c>
      <c r="E276" t="s">
        <v>72</v>
      </c>
      <c r="F276" t="s">
        <v>33</v>
      </c>
      <c r="G276" t="s">
        <v>34</v>
      </c>
      <c r="H276" t="s">
        <v>35</v>
      </c>
      <c r="I276" t="s">
        <v>36</v>
      </c>
      <c r="L276" t="s">
        <v>599</v>
      </c>
      <c r="M276" t="s">
        <v>72</v>
      </c>
      <c r="O276" t="s">
        <v>600</v>
      </c>
      <c r="P276" t="s">
        <v>600</v>
      </c>
      <c r="Q276" s="1">
        <v>42892.658333333333</v>
      </c>
      <c r="R276" s="1">
        <v>43112.678472222222</v>
      </c>
      <c r="S276" s="1">
        <v>43470.491666666669</v>
      </c>
      <c r="T276" s="1">
        <v>43112.678472222222</v>
      </c>
      <c r="U276">
        <v>7.1</v>
      </c>
      <c r="V276" t="s">
        <v>52</v>
      </c>
      <c r="W276" t="s">
        <v>69</v>
      </c>
      <c r="X276" t="s">
        <v>56</v>
      </c>
      <c r="AA276" s="2">
        <v>220.02013888888891</v>
      </c>
      <c r="AB276" s="2">
        <v>220.02013888888891</v>
      </c>
      <c r="AD276" s="3">
        <v>42892</v>
      </c>
      <c r="AG276" s="3">
        <v>43101</v>
      </c>
      <c r="AH276">
        <v>0</v>
      </c>
      <c r="AI276" s="10">
        <f t="shared" si="15"/>
        <v>220.02013888888891</v>
      </c>
      <c r="AJ276" s="11" t="str">
        <f t="shared" si="16"/>
        <v>5280</v>
      </c>
      <c r="AK276" t="s">
        <v>2339</v>
      </c>
      <c r="AL276" s="11">
        <f t="shared" si="17"/>
        <v>5280</v>
      </c>
    </row>
    <row r="277" spans="1:38" x14ac:dyDescent="0.3">
      <c r="A277" t="s">
        <v>712</v>
      </c>
      <c r="B277" t="s">
        <v>713</v>
      </c>
      <c r="C277">
        <v>13814</v>
      </c>
      <c r="D277" t="s">
        <v>77</v>
      </c>
      <c r="E277" t="s">
        <v>72</v>
      </c>
      <c r="F277" t="s">
        <v>33</v>
      </c>
      <c r="G277" t="s">
        <v>34</v>
      </c>
      <c r="H277" t="s">
        <v>35</v>
      </c>
      <c r="I277" t="s">
        <v>36</v>
      </c>
      <c r="L277" t="s">
        <v>599</v>
      </c>
      <c r="M277" t="s">
        <v>72</v>
      </c>
      <c r="N277" t="s">
        <v>73</v>
      </c>
      <c r="O277" t="s">
        <v>600</v>
      </c>
      <c r="P277" t="s">
        <v>600</v>
      </c>
      <c r="Q277" s="1">
        <v>42892.631944444445</v>
      </c>
      <c r="R277" s="1">
        <v>42893.618055555555</v>
      </c>
      <c r="S277" s="1">
        <v>43470.491666666669</v>
      </c>
      <c r="T277" s="1">
        <v>42893.618055555555</v>
      </c>
      <c r="U277">
        <v>7.1</v>
      </c>
      <c r="V277" t="s">
        <v>52</v>
      </c>
      <c r="W277" t="s">
        <v>74</v>
      </c>
      <c r="X277" t="s">
        <v>56</v>
      </c>
      <c r="AA277" s="4">
        <v>0.98611111111111116</v>
      </c>
      <c r="AB277" s="4">
        <v>0.98611111111111116</v>
      </c>
      <c r="AD277" s="3">
        <v>42892</v>
      </c>
      <c r="AG277" s="3">
        <v>43102</v>
      </c>
      <c r="AH277">
        <v>2</v>
      </c>
      <c r="AI277" s="10">
        <f t="shared" si="15"/>
        <v>0.98611111111111116</v>
      </c>
      <c r="AJ277" s="11" t="str">
        <f t="shared" si="16"/>
        <v>23</v>
      </c>
      <c r="AK277" t="s">
        <v>2203</v>
      </c>
      <c r="AL277" s="11">
        <f t="shared" si="17"/>
        <v>23</v>
      </c>
    </row>
    <row r="278" spans="1:38" x14ac:dyDescent="0.3">
      <c r="A278" t="s">
        <v>714</v>
      </c>
      <c r="B278" t="s">
        <v>715</v>
      </c>
      <c r="C278">
        <v>13813</v>
      </c>
      <c r="D278" t="s">
        <v>77</v>
      </c>
      <c r="E278" t="s">
        <v>72</v>
      </c>
      <c r="F278" t="s">
        <v>33</v>
      </c>
      <c r="G278" t="s">
        <v>34</v>
      </c>
      <c r="H278" t="s">
        <v>35</v>
      </c>
      <c r="I278" t="s">
        <v>36</v>
      </c>
      <c r="L278" t="s">
        <v>599</v>
      </c>
      <c r="M278" t="s">
        <v>72</v>
      </c>
      <c r="N278" t="s">
        <v>73</v>
      </c>
      <c r="O278" t="s">
        <v>600</v>
      </c>
      <c r="P278" t="s">
        <v>600</v>
      </c>
      <c r="Q278" s="1">
        <v>42892.618750000001</v>
      </c>
      <c r="R278" s="1">
        <v>42893.617361111108</v>
      </c>
      <c r="S278" s="1">
        <v>43470.491666666669</v>
      </c>
      <c r="T278" s="1">
        <v>42893.617361111108</v>
      </c>
      <c r="U278">
        <v>7.1</v>
      </c>
      <c r="V278" t="s">
        <v>52</v>
      </c>
      <c r="W278" t="s">
        <v>74</v>
      </c>
      <c r="X278" t="s">
        <v>56</v>
      </c>
      <c r="AA278" s="4">
        <v>0.99861111111111101</v>
      </c>
      <c r="AB278" s="4">
        <v>0.99861111111111101</v>
      </c>
      <c r="AD278" s="3">
        <v>42892</v>
      </c>
      <c r="AG278" s="3">
        <v>43103</v>
      </c>
      <c r="AH278">
        <v>0</v>
      </c>
      <c r="AI278" s="10">
        <f t="shared" si="15"/>
        <v>0.99861111111111101</v>
      </c>
      <c r="AJ278" s="11" t="str">
        <f t="shared" si="16"/>
        <v>23</v>
      </c>
      <c r="AK278" t="s">
        <v>2203</v>
      </c>
      <c r="AL278" s="11">
        <f t="shared" si="17"/>
        <v>23</v>
      </c>
    </row>
    <row r="279" spans="1:38" x14ac:dyDescent="0.3">
      <c r="A279" t="s">
        <v>716</v>
      </c>
      <c r="B279" t="s">
        <v>717</v>
      </c>
      <c r="C279">
        <v>13811</v>
      </c>
      <c r="D279" t="s">
        <v>31</v>
      </c>
      <c r="E279" t="s">
        <v>72</v>
      </c>
      <c r="F279" t="s">
        <v>33</v>
      </c>
      <c r="G279" t="s">
        <v>34</v>
      </c>
      <c r="H279" t="s">
        <v>35</v>
      </c>
      <c r="I279" t="s">
        <v>36</v>
      </c>
      <c r="L279" t="s">
        <v>37</v>
      </c>
      <c r="M279" t="s">
        <v>72</v>
      </c>
      <c r="O279" t="s">
        <v>106</v>
      </c>
      <c r="P279" t="s">
        <v>106</v>
      </c>
      <c r="Q279" s="1">
        <v>42892.57708333333</v>
      </c>
      <c r="R279" s="1">
        <v>43123.676388888889</v>
      </c>
      <c r="S279" s="1">
        <v>43470.491666666669</v>
      </c>
      <c r="T279" s="1">
        <v>43123.676388888889</v>
      </c>
      <c r="U279">
        <v>7.1</v>
      </c>
      <c r="V279" t="s">
        <v>52</v>
      </c>
      <c r="W279" t="s">
        <v>69</v>
      </c>
      <c r="AA279" s="2">
        <v>231.09930555555556</v>
      </c>
      <c r="AB279" s="2">
        <v>231.09930555555556</v>
      </c>
      <c r="AD279" s="3">
        <v>42892</v>
      </c>
      <c r="AG279" s="3">
        <v>43104</v>
      </c>
      <c r="AH279">
        <v>1</v>
      </c>
      <c r="AI279" s="10">
        <f t="shared" si="15"/>
        <v>231.09930555555556</v>
      </c>
      <c r="AJ279" s="11" t="str">
        <f t="shared" si="16"/>
        <v>5546</v>
      </c>
      <c r="AK279" t="s">
        <v>2340</v>
      </c>
      <c r="AL279" s="11">
        <f t="shared" si="17"/>
        <v>5546</v>
      </c>
    </row>
    <row r="280" spans="1:38" x14ac:dyDescent="0.3">
      <c r="A280" t="s">
        <v>718</v>
      </c>
      <c r="B280" t="s">
        <v>719</v>
      </c>
      <c r="C280">
        <v>13808</v>
      </c>
      <c r="D280" t="s">
        <v>93</v>
      </c>
      <c r="E280" t="s">
        <v>72</v>
      </c>
      <c r="F280" t="s">
        <v>33</v>
      </c>
      <c r="G280" t="s">
        <v>34</v>
      </c>
      <c r="H280" t="s">
        <v>35</v>
      </c>
      <c r="I280" t="s">
        <v>36</v>
      </c>
      <c r="L280" t="s">
        <v>37</v>
      </c>
      <c r="M280" t="s">
        <v>72</v>
      </c>
      <c r="N280" t="s">
        <v>176</v>
      </c>
      <c r="O280" t="s">
        <v>600</v>
      </c>
      <c r="P280" t="s">
        <v>600</v>
      </c>
      <c r="Q280" s="1">
        <v>42892.538194444445</v>
      </c>
      <c r="R280" s="1">
        <v>43046.699305555558</v>
      </c>
      <c r="S280" s="1">
        <v>43470.491666666669</v>
      </c>
      <c r="T280" s="1">
        <v>43046.699305555558</v>
      </c>
      <c r="U280">
        <v>7.1</v>
      </c>
      <c r="V280" t="s">
        <v>52</v>
      </c>
      <c r="W280" t="s">
        <v>69</v>
      </c>
      <c r="AA280" s="2">
        <v>154.16111111111113</v>
      </c>
      <c r="AB280" s="2">
        <v>154.16111111111113</v>
      </c>
      <c r="AD280" s="3">
        <v>42892</v>
      </c>
      <c r="AG280" s="3">
        <v>43105</v>
      </c>
      <c r="AH280">
        <v>1</v>
      </c>
      <c r="AI280" s="10">
        <f t="shared" si="15"/>
        <v>154.16111111111113</v>
      </c>
      <c r="AJ280" s="11" t="str">
        <f t="shared" si="16"/>
        <v>3699</v>
      </c>
      <c r="AK280" t="s">
        <v>2341</v>
      </c>
      <c r="AL280" s="11">
        <f t="shared" si="17"/>
        <v>3699</v>
      </c>
    </row>
    <row r="281" spans="1:38" x14ac:dyDescent="0.3">
      <c r="A281" t="s">
        <v>720</v>
      </c>
      <c r="B281" t="s">
        <v>721</v>
      </c>
      <c r="C281">
        <v>13807</v>
      </c>
      <c r="D281" t="s">
        <v>31</v>
      </c>
      <c r="E281" t="s">
        <v>72</v>
      </c>
      <c r="F281" t="s">
        <v>33</v>
      </c>
      <c r="G281" t="s">
        <v>34</v>
      </c>
      <c r="H281" t="s">
        <v>35</v>
      </c>
      <c r="I281" t="s">
        <v>36</v>
      </c>
      <c r="L281" t="s">
        <v>37</v>
      </c>
      <c r="M281" t="s">
        <v>72</v>
      </c>
      <c r="O281" t="s">
        <v>600</v>
      </c>
      <c r="P281" t="s">
        <v>600</v>
      </c>
      <c r="Q281" s="1">
        <v>42892.532638888886</v>
      </c>
      <c r="R281" s="1">
        <v>42893.615277777775</v>
      </c>
      <c r="S281" s="1">
        <v>43470.491666666669</v>
      </c>
      <c r="T281" s="1">
        <v>42893.615277777775</v>
      </c>
      <c r="U281">
        <v>7.1</v>
      </c>
      <c r="V281" t="s">
        <v>52</v>
      </c>
      <c r="W281" t="s">
        <v>74</v>
      </c>
      <c r="X281" t="s">
        <v>56</v>
      </c>
      <c r="AA281" s="2">
        <v>1.0826388888888889</v>
      </c>
      <c r="AB281" s="2">
        <v>1.0826388888888889</v>
      </c>
      <c r="AD281" s="3">
        <v>42892</v>
      </c>
      <c r="AG281" s="3">
        <v>43106</v>
      </c>
      <c r="AH281">
        <v>0</v>
      </c>
      <c r="AI281" s="10">
        <f t="shared" si="15"/>
        <v>1.0826388888888889</v>
      </c>
      <c r="AJ281" s="11" t="str">
        <f t="shared" si="16"/>
        <v>25</v>
      </c>
      <c r="AK281" t="s">
        <v>2221</v>
      </c>
      <c r="AL281" s="11">
        <f t="shared" si="17"/>
        <v>25</v>
      </c>
    </row>
    <row r="282" spans="1:38" x14ac:dyDescent="0.3">
      <c r="A282" t="s">
        <v>722</v>
      </c>
      <c r="B282" t="s">
        <v>723</v>
      </c>
      <c r="C282">
        <v>13806</v>
      </c>
      <c r="D282" t="s">
        <v>31</v>
      </c>
      <c r="E282" t="s">
        <v>72</v>
      </c>
      <c r="F282" t="s">
        <v>33</v>
      </c>
      <c r="G282" t="s">
        <v>34</v>
      </c>
      <c r="H282" t="s">
        <v>35</v>
      </c>
      <c r="I282" t="s">
        <v>36</v>
      </c>
      <c r="L282" t="s">
        <v>37</v>
      </c>
      <c r="M282" t="s">
        <v>72</v>
      </c>
      <c r="N282" t="s">
        <v>36</v>
      </c>
      <c r="O282" t="s">
        <v>73</v>
      </c>
      <c r="P282" t="s">
        <v>73</v>
      </c>
      <c r="Q282" s="1">
        <v>42892.508333333331</v>
      </c>
      <c r="R282" s="1">
        <v>42892.55972222222</v>
      </c>
      <c r="S282" s="1">
        <v>43470.491666666669</v>
      </c>
      <c r="T282" s="1">
        <v>42892.55972222222</v>
      </c>
      <c r="V282" t="s">
        <v>52</v>
      </c>
      <c r="W282" t="s">
        <v>56</v>
      </c>
      <c r="AA282" s="4">
        <v>5.1388888888888894E-2</v>
      </c>
      <c r="AB282" s="4">
        <v>5.1388888888888894E-2</v>
      </c>
      <c r="AD282" s="3">
        <v>42892</v>
      </c>
      <c r="AG282" s="3">
        <v>43107</v>
      </c>
      <c r="AH282">
        <v>0</v>
      </c>
      <c r="AI282" s="10">
        <f t="shared" si="15"/>
        <v>5.1388888888888894E-2</v>
      </c>
      <c r="AJ282" s="11" t="str">
        <f t="shared" si="16"/>
        <v>1</v>
      </c>
      <c r="AK282" t="s">
        <v>2342</v>
      </c>
      <c r="AL282" s="11">
        <f t="shared" si="17"/>
        <v>1</v>
      </c>
    </row>
    <row r="283" spans="1:38" x14ac:dyDescent="0.3">
      <c r="A283" t="s">
        <v>724</v>
      </c>
      <c r="B283" t="s">
        <v>725</v>
      </c>
      <c r="C283">
        <v>13803</v>
      </c>
      <c r="D283" t="s">
        <v>31</v>
      </c>
      <c r="E283" t="s">
        <v>72</v>
      </c>
      <c r="F283" t="s">
        <v>33</v>
      </c>
      <c r="G283" t="s">
        <v>34</v>
      </c>
      <c r="H283" t="s">
        <v>35</v>
      </c>
      <c r="I283" t="s">
        <v>36</v>
      </c>
      <c r="L283" t="s">
        <v>37</v>
      </c>
      <c r="M283" t="s">
        <v>72</v>
      </c>
      <c r="N283" t="s">
        <v>73</v>
      </c>
      <c r="O283" t="s">
        <v>600</v>
      </c>
      <c r="P283" t="s">
        <v>600</v>
      </c>
      <c r="Q283" s="1">
        <v>42891.727777777778</v>
      </c>
      <c r="R283" s="1">
        <v>42893.616666666669</v>
      </c>
      <c r="S283" s="1">
        <v>43470.491666666669</v>
      </c>
      <c r="T283" s="1">
        <v>42893.616666666669</v>
      </c>
      <c r="U283">
        <v>7.1</v>
      </c>
      <c r="V283" t="s">
        <v>52</v>
      </c>
      <c r="W283" t="s">
        <v>65</v>
      </c>
      <c r="X283" t="s">
        <v>82</v>
      </c>
      <c r="Y283" t="s">
        <v>66</v>
      </c>
      <c r="Z283" t="s">
        <v>56</v>
      </c>
      <c r="AA283" s="2">
        <v>1.8888888888888891</v>
      </c>
      <c r="AB283" s="2">
        <v>1.8888888888888891</v>
      </c>
      <c r="AD283" s="3">
        <v>42891</v>
      </c>
      <c r="AG283" s="3">
        <v>43108</v>
      </c>
      <c r="AH283">
        <v>1</v>
      </c>
      <c r="AI283" s="10">
        <f t="shared" si="15"/>
        <v>1.8888888888888891</v>
      </c>
      <c r="AJ283" s="11" t="str">
        <f t="shared" si="16"/>
        <v>45</v>
      </c>
      <c r="AK283" t="s">
        <v>2343</v>
      </c>
      <c r="AL283" s="11">
        <f t="shared" si="17"/>
        <v>45</v>
      </c>
    </row>
    <row r="284" spans="1:38" x14ac:dyDescent="0.3">
      <c r="A284" t="s">
        <v>726</v>
      </c>
      <c r="B284" t="s">
        <v>727</v>
      </c>
      <c r="C284">
        <v>13802</v>
      </c>
      <c r="D284" t="s">
        <v>93</v>
      </c>
      <c r="E284" t="s">
        <v>72</v>
      </c>
      <c r="F284" t="s">
        <v>33</v>
      </c>
      <c r="G284" t="s">
        <v>34</v>
      </c>
      <c r="H284" t="s">
        <v>35</v>
      </c>
      <c r="I284" t="s">
        <v>36</v>
      </c>
      <c r="L284" t="s">
        <v>37</v>
      </c>
      <c r="M284" t="s">
        <v>72</v>
      </c>
      <c r="N284" t="s">
        <v>176</v>
      </c>
      <c r="O284" t="s">
        <v>600</v>
      </c>
      <c r="P284" t="s">
        <v>600</v>
      </c>
      <c r="Q284" s="1">
        <v>42891.712500000001</v>
      </c>
      <c r="R284" s="1">
        <v>42893.613194444442</v>
      </c>
      <c r="S284" s="1">
        <v>43470.491666666669</v>
      </c>
      <c r="T284" s="1">
        <v>42893.613194444442</v>
      </c>
      <c r="U284">
        <v>7.1</v>
      </c>
      <c r="V284" t="s">
        <v>52</v>
      </c>
      <c r="W284" t="s">
        <v>65</v>
      </c>
      <c r="AA284" s="2">
        <v>1.9006944444444445</v>
      </c>
      <c r="AB284" s="2">
        <v>1.9006944444444445</v>
      </c>
      <c r="AD284" s="3">
        <v>42891</v>
      </c>
      <c r="AG284" s="3">
        <v>43109</v>
      </c>
      <c r="AH284">
        <v>0</v>
      </c>
      <c r="AI284" s="10">
        <f t="shared" si="15"/>
        <v>1.9006944444444445</v>
      </c>
      <c r="AJ284" s="11" t="str">
        <f t="shared" si="16"/>
        <v>45</v>
      </c>
      <c r="AK284" t="s">
        <v>2343</v>
      </c>
      <c r="AL284" s="11">
        <f t="shared" si="17"/>
        <v>45</v>
      </c>
    </row>
    <row r="285" spans="1:38" x14ac:dyDescent="0.3">
      <c r="A285" t="s">
        <v>728</v>
      </c>
      <c r="B285" t="s">
        <v>729</v>
      </c>
      <c r="C285">
        <v>13801</v>
      </c>
      <c r="D285" t="s">
        <v>31</v>
      </c>
      <c r="E285" t="s">
        <v>72</v>
      </c>
      <c r="F285" t="s">
        <v>33</v>
      </c>
      <c r="G285" t="s">
        <v>34</v>
      </c>
      <c r="H285" t="s">
        <v>35</v>
      </c>
      <c r="I285" t="s">
        <v>36</v>
      </c>
      <c r="L285" t="s">
        <v>37</v>
      </c>
      <c r="M285" t="s">
        <v>72</v>
      </c>
      <c r="N285" t="s">
        <v>176</v>
      </c>
      <c r="O285" t="s">
        <v>600</v>
      </c>
      <c r="P285" t="s">
        <v>600</v>
      </c>
      <c r="Q285" s="1">
        <v>42891.7</v>
      </c>
      <c r="R285" s="1">
        <v>42893.613888888889</v>
      </c>
      <c r="S285" s="1">
        <v>43470.491666666669</v>
      </c>
      <c r="T285" s="1">
        <v>42893.613888888889</v>
      </c>
      <c r="U285">
        <v>7.1</v>
      </c>
      <c r="V285" t="s">
        <v>52</v>
      </c>
      <c r="W285" t="s">
        <v>65</v>
      </c>
      <c r="X285" t="s">
        <v>56</v>
      </c>
      <c r="AA285" s="2">
        <v>1.9138888888888888</v>
      </c>
      <c r="AB285" s="2">
        <v>1.9138888888888888</v>
      </c>
      <c r="AD285" s="3">
        <v>42891</v>
      </c>
      <c r="AG285" s="3">
        <v>43110</v>
      </c>
      <c r="AH285">
        <v>2</v>
      </c>
      <c r="AI285" s="10">
        <f t="shared" si="15"/>
        <v>1.9138888888888888</v>
      </c>
      <c r="AJ285" s="11" t="str">
        <f t="shared" si="16"/>
        <v>45</v>
      </c>
      <c r="AK285" t="s">
        <v>2343</v>
      </c>
      <c r="AL285" s="11">
        <f t="shared" si="17"/>
        <v>45</v>
      </c>
    </row>
    <row r="286" spans="1:38" x14ac:dyDescent="0.3">
      <c r="A286" t="s">
        <v>730</v>
      </c>
      <c r="B286" t="s">
        <v>731</v>
      </c>
      <c r="C286">
        <v>13795</v>
      </c>
      <c r="D286" t="s">
        <v>77</v>
      </c>
      <c r="E286" t="s">
        <v>72</v>
      </c>
      <c r="F286" t="s">
        <v>33</v>
      </c>
      <c r="G286" t="s">
        <v>34</v>
      </c>
      <c r="H286" t="s">
        <v>35</v>
      </c>
      <c r="I286" t="s">
        <v>36</v>
      </c>
      <c r="L286" t="s">
        <v>37</v>
      </c>
      <c r="M286" t="s">
        <v>72</v>
      </c>
      <c r="O286" t="s">
        <v>600</v>
      </c>
      <c r="P286" t="s">
        <v>600</v>
      </c>
      <c r="Q286" s="1">
        <v>42891.468055555553</v>
      </c>
      <c r="R286" s="1">
        <v>43020.731944444444</v>
      </c>
      <c r="S286" s="1">
        <v>43470.491666666669</v>
      </c>
      <c r="T286" s="1">
        <v>43020.731944444444</v>
      </c>
      <c r="U286">
        <v>7.1</v>
      </c>
      <c r="V286" t="s">
        <v>52</v>
      </c>
      <c r="W286" t="s">
        <v>56</v>
      </c>
      <c r="AA286" s="2">
        <v>129.26388888888889</v>
      </c>
      <c r="AB286" s="2">
        <v>129.26388888888889</v>
      </c>
      <c r="AD286" s="3">
        <v>42891</v>
      </c>
      <c r="AG286" s="3">
        <v>43111</v>
      </c>
      <c r="AH286">
        <v>1</v>
      </c>
      <c r="AI286" s="10">
        <f t="shared" si="15"/>
        <v>129.26388888888889</v>
      </c>
      <c r="AJ286" s="11" t="str">
        <f t="shared" si="16"/>
        <v>3102</v>
      </c>
      <c r="AK286" t="s">
        <v>2344</v>
      </c>
      <c r="AL286" s="11">
        <f t="shared" si="17"/>
        <v>3102</v>
      </c>
    </row>
    <row r="287" spans="1:38" x14ac:dyDescent="0.3">
      <c r="A287" t="s">
        <v>732</v>
      </c>
      <c r="B287" t="s">
        <v>733</v>
      </c>
      <c r="C287">
        <v>13794</v>
      </c>
      <c r="D287" t="s">
        <v>31</v>
      </c>
      <c r="E287" t="s">
        <v>72</v>
      </c>
      <c r="F287" t="s">
        <v>33</v>
      </c>
      <c r="G287" t="s">
        <v>34</v>
      </c>
      <c r="H287" t="s">
        <v>35</v>
      </c>
      <c r="I287" t="s">
        <v>36</v>
      </c>
      <c r="L287" t="s">
        <v>37</v>
      </c>
      <c r="M287" t="s">
        <v>72</v>
      </c>
      <c r="N287" t="s">
        <v>73</v>
      </c>
      <c r="O287" t="s">
        <v>600</v>
      </c>
      <c r="P287" t="s">
        <v>600</v>
      </c>
      <c r="Q287" s="1">
        <v>42891.464583333334</v>
      </c>
      <c r="R287" s="1">
        <v>42893.620138888888</v>
      </c>
      <c r="S287" s="1">
        <v>43470.491666666669</v>
      </c>
      <c r="T287" s="1">
        <v>42893.620138888888</v>
      </c>
      <c r="U287">
        <v>7.1</v>
      </c>
      <c r="V287" t="s">
        <v>52</v>
      </c>
      <c r="W287" t="s">
        <v>56</v>
      </c>
      <c r="AA287" s="2">
        <v>2.1555555555555554</v>
      </c>
      <c r="AB287" s="2">
        <v>2.1555555555555554</v>
      </c>
      <c r="AD287" s="3">
        <v>42891</v>
      </c>
      <c r="AG287" s="3">
        <v>43112</v>
      </c>
      <c r="AH287">
        <v>0</v>
      </c>
      <c r="AI287" s="10">
        <f t="shared" si="15"/>
        <v>2.1555555555555554</v>
      </c>
      <c r="AJ287" s="11" t="str">
        <f t="shared" si="16"/>
        <v>51</v>
      </c>
      <c r="AK287" t="s">
        <v>2150</v>
      </c>
      <c r="AL287" s="11">
        <f t="shared" si="17"/>
        <v>51</v>
      </c>
    </row>
    <row r="288" spans="1:38" x14ac:dyDescent="0.3">
      <c r="A288" t="s">
        <v>734</v>
      </c>
      <c r="B288" t="s">
        <v>735</v>
      </c>
      <c r="C288">
        <v>13769</v>
      </c>
      <c r="D288" t="s">
        <v>31</v>
      </c>
      <c r="E288" t="s">
        <v>72</v>
      </c>
      <c r="F288" t="s">
        <v>33</v>
      </c>
      <c r="G288" t="s">
        <v>34</v>
      </c>
      <c r="H288" t="s">
        <v>35</v>
      </c>
      <c r="I288" t="s">
        <v>36</v>
      </c>
      <c r="L288" t="s">
        <v>37</v>
      </c>
      <c r="M288" t="s">
        <v>72</v>
      </c>
      <c r="N288" t="s">
        <v>73</v>
      </c>
      <c r="O288" t="s">
        <v>600</v>
      </c>
      <c r="P288" t="s">
        <v>600</v>
      </c>
      <c r="Q288" s="1">
        <v>42884.776388888888</v>
      </c>
      <c r="R288" s="1">
        <v>42886.741666666669</v>
      </c>
      <c r="S288" s="1">
        <v>43470.491666666669</v>
      </c>
      <c r="T288" s="1">
        <v>42886.741666666669</v>
      </c>
      <c r="U288">
        <v>7.1</v>
      </c>
      <c r="V288" t="s">
        <v>52</v>
      </c>
      <c r="W288" t="s">
        <v>56</v>
      </c>
      <c r="AA288" s="2">
        <v>1.9652777777777777</v>
      </c>
      <c r="AB288" s="2">
        <v>1.9652777777777777</v>
      </c>
      <c r="AD288" s="3">
        <v>42884</v>
      </c>
      <c r="AG288" s="3">
        <v>43113</v>
      </c>
      <c r="AH288">
        <v>0</v>
      </c>
      <c r="AI288" s="10">
        <f t="shared" si="15"/>
        <v>1.9652777777777777</v>
      </c>
      <c r="AJ288" s="11" t="str">
        <f t="shared" si="16"/>
        <v>47</v>
      </c>
      <c r="AK288" t="s">
        <v>2345</v>
      </c>
      <c r="AL288" s="11">
        <f t="shared" si="17"/>
        <v>47</v>
      </c>
    </row>
    <row r="289" spans="1:38" x14ac:dyDescent="0.3">
      <c r="A289" t="s">
        <v>736</v>
      </c>
      <c r="B289" t="s">
        <v>737</v>
      </c>
      <c r="C289">
        <v>13766</v>
      </c>
      <c r="D289" t="s">
        <v>31</v>
      </c>
      <c r="E289" t="s">
        <v>72</v>
      </c>
      <c r="F289" t="s">
        <v>33</v>
      </c>
      <c r="G289" t="s">
        <v>34</v>
      </c>
      <c r="H289" t="s">
        <v>35</v>
      </c>
      <c r="I289" t="s">
        <v>36</v>
      </c>
      <c r="L289" t="s">
        <v>37</v>
      </c>
      <c r="M289" t="s">
        <v>72</v>
      </c>
      <c r="N289" t="s">
        <v>73</v>
      </c>
      <c r="O289" t="s">
        <v>78</v>
      </c>
      <c r="P289" t="s">
        <v>78</v>
      </c>
      <c r="Q289" s="1">
        <v>42884.558333333334</v>
      </c>
      <c r="R289" s="1">
        <v>42923.654166666667</v>
      </c>
      <c r="S289" s="1">
        <v>43470.491666666669</v>
      </c>
      <c r="T289" s="1">
        <v>42923.654166666667</v>
      </c>
      <c r="U289">
        <v>7</v>
      </c>
      <c r="V289" t="s">
        <v>52</v>
      </c>
      <c r="W289" t="s">
        <v>74</v>
      </c>
      <c r="X289" t="s">
        <v>56</v>
      </c>
      <c r="AA289" s="2">
        <v>39.095833333333331</v>
      </c>
      <c r="AB289" s="2">
        <v>39.095833333333331</v>
      </c>
      <c r="AD289" s="3">
        <v>42884</v>
      </c>
      <c r="AG289" s="3">
        <v>43114</v>
      </c>
      <c r="AH289">
        <v>0</v>
      </c>
      <c r="AI289" s="10">
        <f t="shared" si="15"/>
        <v>39.095833333333331</v>
      </c>
      <c r="AJ289" s="11" t="str">
        <f t="shared" si="16"/>
        <v>938</v>
      </c>
      <c r="AK289" t="s">
        <v>2346</v>
      </c>
      <c r="AL289" s="11">
        <f t="shared" si="17"/>
        <v>938</v>
      </c>
    </row>
    <row r="290" spans="1:38" x14ac:dyDescent="0.3">
      <c r="A290" t="s">
        <v>738</v>
      </c>
      <c r="B290" t="s">
        <v>739</v>
      </c>
      <c r="C290">
        <v>13760</v>
      </c>
      <c r="D290" t="s">
        <v>31</v>
      </c>
      <c r="E290" t="s">
        <v>72</v>
      </c>
      <c r="F290" t="s">
        <v>33</v>
      </c>
      <c r="G290" t="s">
        <v>34</v>
      </c>
      <c r="H290" t="s">
        <v>35</v>
      </c>
      <c r="I290" t="s">
        <v>36</v>
      </c>
      <c r="L290" t="s">
        <v>599</v>
      </c>
      <c r="M290" t="s">
        <v>72</v>
      </c>
      <c r="N290" t="s">
        <v>176</v>
      </c>
      <c r="O290" t="s">
        <v>98</v>
      </c>
      <c r="P290" t="s">
        <v>98</v>
      </c>
      <c r="Q290" s="1">
        <v>42880.709722222222</v>
      </c>
      <c r="R290" s="1">
        <v>42934.595138888886</v>
      </c>
      <c r="S290" s="1">
        <v>43470.491666666669</v>
      </c>
      <c r="T290" s="1">
        <v>42934.595138888886</v>
      </c>
      <c r="U290" t="s">
        <v>740</v>
      </c>
      <c r="V290" t="s">
        <v>52</v>
      </c>
      <c r="W290" t="s">
        <v>69</v>
      </c>
      <c r="AA290" s="2">
        <v>53.885416666666664</v>
      </c>
      <c r="AB290" s="2">
        <v>53.885416666666664</v>
      </c>
      <c r="AD290" s="3">
        <v>42880</v>
      </c>
      <c r="AG290" s="3">
        <v>43115</v>
      </c>
      <c r="AH290">
        <v>1</v>
      </c>
      <c r="AI290" s="10">
        <f t="shared" si="15"/>
        <v>53.885416666666664</v>
      </c>
      <c r="AJ290" s="11" t="str">
        <f t="shared" si="16"/>
        <v>1293</v>
      </c>
      <c r="AK290" t="s">
        <v>2347</v>
      </c>
      <c r="AL290" s="11">
        <f t="shared" si="17"/>
        <v>1293</v>
      </c>
    </row>
    <row r="291" spans="1:38" x14ac:dyDescent="0.3">
      <c r="A291" t="s">
        <v>741</v>
      </c>
      <c r="B291" t="s">
        <v>742</v>
      </c>
      <c r="C291">
        <v>13755</v>
      </c>
      <c r="D291" t="s">
        <v>31</v>
      </c>
      <c r="E291" t="s">
        <v>72</v>
      </c>
      <c r="F291" t="s">
        <v>33</v>
      </c>
      <c r="G291" t="s">
        <v>34</v>
      </c>
      <c r="H291" t="s">
        <v>35</v>
      </c>
      <c r="I291" t="s">
        <v>36</v>
      </c>
      <c r="L291" t="s">
        <v>37</v>
      </c>
      <c r="M291" t="s">
        <v>72</v>
      </c>
      <c r="O291" t="s">
        <v>600</v>
      </c>
      <c r="P291" t="s">
        <v>600</v>
      </c>
      <c r="Q291" s="1">
        <v>42879.75277777778</v>
      </c>
      <c r="R291" s="1">
        <v>42887.446527777778</v>
      </c>
      <c r="S291" s="1">
        <v>43470.491666666669</v>
      </c>
      <c r="T291" s="1">
        <v>42887.446527777778</v>
      </c>
      <c r="U291">
        <v>7.1</v>
      </c>
      <c r="V291" t="s">
        <v>52</v>
      </c>
      <c r="W291" t="s">
        <v>74</v>
      </c>
      <c r="AA291" s="2">
        <v>7.6937500000000005</v>
      </c>
      <c r="AB291" s="2">
        <v>7.6937500000000005</v>
      </c>
      <c r="AD291" s="3">
        <v>42879</v>
      </c>
      <c r="AG291" s="3">
        <v>43116</v>
      </c>
      <c r="AH291">
        <v>3</v>
      </c>
      <c r="AI291" s="10">
        <f t="shared" si="15"/>
        <v>7.6937500000000005</v>
      </c>
      <c r="AJ291" s="11" t="str">
        <f t="shared" si="16"/>
        <v>184</v>
      </c>
      <c r="AK291" t="s">
        <v>2348</v>
      </c>
      <c r="AL291" s="11">
        <f t="shared" si="17"/>
        <v>184</v>
      </c>
    </row>
    <row r="292" spans="1:38" x14ac:dyDescent="0.3">
      <c r="A292" t="s">
        <v>743</v>
      </c>
      <c r="B292" t="s">
        <v>744</v>
      </c>
      <c r="C292">
        <v>13728</v>
      </c>
      <c r="D292" t="s">
        <v>77</v>
      </c>
      <c r="E292" t="s">
        <v>72</v>
      </c>
      <c r="F292" t="s">
        <v>33</v>
      </c>
      <c r="G292" t="s">
        <v>34</v>
      </c>
      <c r="H292" t="s">
        <v>35</v>
      </c>
      <c r="I292" t="s">
        <v>36</v>
      </c>
      <c r="L292" t="s">
        <v>37</v>
      </c>
      <c r="M292" t="s">
        <v>72</v>
      </c>
      <c r="N292" t="s">
        <v>73</v>
      </c>
      <c r="O292" t="s">
        <v>558</v>
      </c>
      <c r="P292" t="s">
        <v>558</v>
      </c>
      <c r="Q292" s="1">
        <v>42873.743750000001</v>
      </c>
      <c r="R292" s="1">
        <v>42916.520833333336</v>
      </c>
      <c r="S292" s="1">
        <v>43470.491666666669</v>
      </c>
      <c r="T292" s="1">
        <v>42916.520833333336</v>
      </c>
      <c r="V292" t="s">
        <v>52</v>
      </c>
      <c r="AA292" s="2">
        <v>42.777083333333337</v>
      </c>
      <c r="AB292" s="2">
        <v>42.777083333333337</v>
      </c>
      <c r="AD292" s="3">
        <v>42873</v>
      </c>
      <c r="AG292" s="3">
        <v>43117</v>
      </c>
      <c r="AH292">
        <v>0</v>
      </c>
      <c r="AI292" s="10">
        <f t="shared" si="15"/>
        <v>42.777083333333337</v>
      </c>
      <c r="AJ292" s="11" t="str">
        <f t="shared" si="16"/>
        <v>1026</v>
      </c>
      <c r="AK292" t="s">
        <v>2349</v>
      </c>
      <c r="AL292" s="11">
        <f t="shared" si="17"/>
        <v>1026</v>
      </c>
    </row>
    <row r="293" spans="1:38" x14ac:dyDescent="0.3">
      <c r="A293" t="s">
        <v>745</v>
      </c>
      <c r="B293" t="s">
        <v>746</v>
      </c>
      <c r="C293">
        <v>13727</v>
      </c>
      <c r="D293" t="s">
        <v>77</v>
      </c>
      <c r="E293" t="s">
        <v>72</v>
      </c>
      <c r="F293" t="s">
        <v>33</v>
      </c>
      <c r="G293" t="s">
        <v>34</v>
      </c>
      <c r="H293" t="s">
        <v>35</v>
      </c>
      <c r="I293" t="s">
        <v>36</v>
      </c>
      <c r="L293" t="s">
        <v>37</v>
      </c>
      <c r="M293" t="s">
        <v>72</v>
      </c>
      <c r="N293" t="s">
        <v>73</v>
      </c>
      <c r="O293" t="s">
        <v>558</v>
      </c>
      <c r="P293" t="s">
        <v>558</v>
      </c>
      <c r="Q293" s="1">
        <v>42873.742361111108</v>
      </c>
      <c r="R293" s="1">
        <v>42916.523611111108</v>
      </c>
      <c r="S293" s="1">
        <v>43470.491666666669</v>
      </c>
      <c r="T293" s="1">
        <v>42916.523611111108</v>
      </c>
      <c r="V293" t="s">
        <v>52</v>
      </c>
      <c r="AA293" s="2">
        <v>42.78125</v>
      </c>
      <c r="AB293" s="2">
        <v>42.78125</v>
      </c>
      <c r="AD293" s="3">
        <v>42873</v>
      </c>
      <c r="AG293" s="3">
        <v>43118</v>
      </c>
      <c r="AH293">
        <v>2</v>
      </c>
      <c r="AI293" s="10">
        <f t="shared" si="15"/>
        <v>42.78125</v>
      </c>
      <c r="AJ293" s="11" t="str">
        <f t="shared" si="16"/>
        <v>1026</v>
      </c>
      <c r="AK293" t="s">
        <v>2349</v>
      </c>
      <c r="AL293" s="11">
        <f t="shared" si="17"/>
        <v>1026</v>
      </c>
    </row>
    <row r="294" spans="1:38" x14ac:dyDescent="0.3">
      <c r="A294" t="s">
        <v>747</v>
      </c>
      <c r="B294" t="s">
        <v>748</v>
      </c>
      <c r="C294">
        <v>13714</v>
      </c>
      <c r="D294" t="s">
        <v>31</v>
      </c>
      <c r="E294" t="s">
        <v>72</v>
      </c>
      <c r="F294" t="s">
        <v>33</v>
      </c>
      <c r="G294" t="s">
        <v>34</v>
      </c>
      <c r="H294" t="s">
        <v>35</v>
      </c>
      <c r="I294" t="s">
        <v>36</v>
      </c>
      <c r="L294" t="s">
        <v>37</v>
      </c>
      <c r="M294" t="s">
        <v>72</v>
      </c>
      <c r="N294" t="s">
        <v>176</v>
      </c>
      <c r="O294" t="s">
        <v>106</v>
      </c>
      <c r="P294" t="s">
        <v>106</v>
      </c>
      <c r="Q294" s="1">
        <v>42871.709722222222</v>
      </c>
      <c r="R294" s="1">
        <v>42887.447916666664</v>
      </c>
      <c r="S294" s="1">
        <v>43470.491666666669</v>
      </c>
      <c r="T294" s="1">
        <v>42887.447916666664</v>
      </c>
      <c r="V294" t="s">
        <v>52</v>
      </c>
      <c r="AA294" s="2">
        <v>15.738194444444444</v>
      </c>
      <c r="AB294" s="2">
        <v>15.738194444444444</v>
      </c>
      <c r="AD294" s="3">
        <v>42871</v>
      </c>
      <c r="AG294" s="3">
        <v>43119</v>
      </c>
      <c r="AH294">
        <v>1</v>
      </c>
      <c r="AI294" s="10">
        <f t="shared" si="15"/>
        <v>15.738194444444444</v>
      </c>
      <c r="AJ294" s="11" t="str">
        <f t="shared" si="16"/>
        <v>377</v>
      </c>
      <c r="AK294" t="s">
        <v>2350</v>
      </c>
      <c r="AL294" s="11">
        <f t="shared" si="17"/>
        <v>377</v>
      </c>
    </row>
    <row r="295" spans="1:38" x14ac:dyDescent="0.3">
      <c r="A295" t="s">
        <v>749</v>
      </c>
      <c r="B295" t="s">
        <v>750</v>
      </c>
      <c r="C295">
        <v>13704</v>
      </c>
      <c r="D295" t="s">
        <v>93</v>
      </c>
      <c r="E295" t="s">
        <v>72</v>
      </c>
      <c r="F295" t="s">
        <v>33</v>
      </c>
      <c r="G295" t="s">
        <v>34</v>
      </c>
      <c r="H295" t="s">
        <v>35</v>
      </c>
      <c r="I295" t="s">
        <v>36</v>
      </c>
      <c r="L295" t="s">
        <v>37</v>
      </c>
      <c r="M295" t="s">
        <v>72</v>
      </c>
      <c r="N295" t="s">
        <v>176</v>
      </c>
      <c r="O295" t="s">
        <v>106</v>
      </c>
      <c r="P295" t="s">
        <v>106</v>
      </c>
      <c r="Q295" s="1">
        <v>42870.655555555553</v>
      </c>
      <c r="R295" s="1">
        <v>42919.599305555559</v>
      </c>
      <c r="S295" s="1">
        <v>43470.491666666669</v>
      </c>
      <c r="T295" s="1">
        <v>42919.599305555559</v>
      </c>
      <c r="U295">
        <v>7</v>
      </c>
      <c r="V295" t="s">
        <v>52</v>
      </c>
      <c r="AA295" s="2">
        <v>48.943750000000001</v>
      </c>
      <c r="AB295" s="2">
        <v>48.943750000000001</v>
      </c>
      <c r="AD295" s="3">
        <v>42870</v>
      </c>
      <c r="AG295" s="3">
        <v>43120</v>
      </c>
      <c r="AH295">
        <v>0</v>
      </c>
      <c r="AI295" s="10">
        <f t="shared" si="15"/>
        <v>48.943750000000001</v>
      </c>
      <c r="AJ295" s="11" t="str">
        <f t="shared" si="16"/>
        <v>1174</v>
      </c>
      <c r="AK295" t="s">
        <v>2351</v>
      </c>
      <c r="AL295" s="11">
        <f t="shared" si="17"/>
        <v>1174</v>
      </c>
    </row>
    <row r="296" spans="1:38" x14ac:dyDescent="0.3">
      <c r="A296" t="s">
        <v>751</v>
      </c>
      <c r="B296" t="s">
        <v>752</v>
      </c>
      <c r="C296">
        <v>13701</v>
      </c>
      <c r="D296" t="s">
        <v>93</v>
      </c>
      <c r="E296" t="s">
        <v>72</v>
      </c>
      <c r="F296" t="s">
        <v>33</v>
      </c>
      <c r="G296" t="s">
        <v>34</v>
      </c>
      <c r="H296" t="s">
        <v>35</v>
      </c>
      <c r="I296" t="s">
        <v>36</v>
      </c>
      <c r="L296" t="s">
        <v>37</v>
      </c>
      <c r="M296" t="s">
        <v>72</v>
      </c>
      <c r="O296" t="s">
        <v>106</v>
      </c>
      <c r="P296" t="s">
        <v>106</v>
      </c>
      <c r="Q296" s="1">
        <v>42867.526388888888</v>
      </c>
      <c r="R296" s="1">
        <v>42916.524305555555</v>
      </c>
      <c r="S296" s="1">
        <v>43470.491666666669</v>
      </c>
      <c r="T296" s="1">
        <v>42916.524305555555</v>
      </c>
      <c r="U296">
        <v>7</v>
      </c>
      <c r="V296" t="s">
        <v>52</v>
      </c>
      <c r="W296" t="s">
        <v>69</v>
      </c>
      <c r="X296" t="s">
        <v>56</v>
      </c>
      <c r="AA296" s="2">
        <v>48.997916666666669</v>
      </c>
      <c r="AB296" s="2">
        <v>48.997916666666669</v>
      </c>
      <c r="AD296" s="3">
        <v>42867</v>
      </c>
      <c r="AG296" s="3">
        <v>43121</v>
      </c>
      <c r="AH296">
        <v>0</v>
      </c>
      <c r="AI296" s="10">
        <f t="shared" si="15"/>
        <v>48.997916666666669</v>
      </c>
      <c r="AJ296" s="11" t="str">
        <f t="shared" si="16"/>
        <v>1175</v>
      </c>
      <c r="AK296" t="s">
        <v>2352</v>
      </c>
      <c r="AL296" s="11">
        <f t="shared" si="17"/>
        <v>1175</v>
      </c>
    </row>
    <row r="297" spans="1:38" x14ac:dyDescent="0.3">
      <c r="A297" t="s">
        <v>753</v>
      </c>
      <c r="B297" t="s">
        <v>754</v>
      </c>
      <c r="C297">
        <v>13696</v>
      </c>
      <c r="D297" t="s">
        <v>31</v>
      </c>
      <c r="E297" t="s">
        <v>72</v>
      </c>
      <c r="F297" t="s">
        <v>33</v>
      </c>
      <c r="G297" t="s">
        <v>34</v>
      </c>
      <c r="H297" t="s">
        <v>35</v>
      </c>
      <c r="I297" t="s">
        <v>36</v>
      </c>
      <c r="L297" t="s">
        <v>37</v>
      </c>
      <c r="M297" t="s">
        <v>72</v>
      </c>
      <c r="N297" t="s">
        <v>73</v>
      </c>
      <c r="O297" t="s">
        <v>600</v>
      </c>
      <c r="P297" t="s">
        <v>600</v>
      </c>
      <c r="Q297" s="1">
        <v>42865.611805555556</v>
      </c>
      <c r="R297" s="1">
        <v>42887.450694444444</v>
      </c>
      <c r="S297" s="1">
        <v>43470.491666666669</v>
      </c>
      <c r="T297" s="1">
        <v>42887.450694444444</v>
      </c>
      <c r="U297">
        <v>7.1</v>
      </c>
      <c r="V297" t="s">
        <v>52</v>
      </c>
      <c r="W297" t="s">
        <v>56</v>
      </c>
      <c r="AA297" s="2">
        <v>21.838888888888889</v>
      </c>
      <c r="AB297" s="2">
        <v>21.838888888888889</v>
      </c>
      <c r="AD297" s="3">
        <v>42865</v>
      </c>
      <c r="AG297" s="3">
        <v>43122</v>
      </c>
      <c r="AH297">
        <v>0</v>
      </c>
      <c r="AI297" s="10">
        <f t="shared" si="15"/>
        <v>21.838888888888889</v>
      </c>
      <c r="AJ297" s="11" t="str">
        <f t="shared" si="16"/>
        <v>524</v>
      </c>
      <c r="AK297" t="s">
        <v>2353</v>
      </c>
      <c r="AL297" s="11">
        <f t="shared" si="17"/>
        <v>524</v>
      </c>
    </row>
    <row r="298" spans="1:38" x14ac:dyDescent="0.3">
      <c r="A298" t="s">
        <v>755</v>
      </c>
      <c r="B298" t="s">
        <v>756</v>
      </c>
      <c r="C298">
        <v>13691</v>
      </c>
      <c r="D298" t="s">
        <v>31</v>
      </c>
      <c r="E298" t="s">
        <v>72</v>
      </c>
      <c r="F298" t="s">
        <v>33</v>
      </c>
      <c r="G298" t="s">
        <v>34</v>
      </c>
      <c r="H298" t="s">
        <v>35</v>
      </c>
      <c r="I298" t="s">
        <v>36</v>
      </c>
      <c r="L298" t="s">
        <v>37</v>
      </c>
      <c r="M298" t="s">
        <v>72</v>
      </c>
      <c r="N298" t="s">
        <v>176</v>
      </c>
      <c r="O298" t="s">
        <v>600</v>
      </c>
      <c r="P298" t="s">
        <v>600</v>
      </c>
      <c r="Q298" s="1">
        <v>42860.732638888891</v>
      </c>
      <c r="R298" s="1">
        <v>42874.753472222219</v>
      </c>
      <c r="S298" s="1">
        <v>43470.491666666669</v>
      </c>
      <c r="T298" s="1">
        <v>42874.753472222219</v>
      </c>
      <c r="U298">
        <v>7.1</v>
      </c>
      <c r="V298" t="s">
        <v>52</v>
      </c>
      <c r="W298" t="s">
        <v>74</v>
      </c>
      <c r="AA298" s="2">
        <v>14.020833333333334</v>
      </c>
      <c r="AB298" s="2">
        <v>14.020833333333334</v>
      </c>
      <c r="AD298" s="3">
        <v>42860</v>
      </c>
      <c r="AG298" s="3">
        <v>43123</v>
      </c>
      <c r="AH298">
        <v>0</v>
      </c>
      <c r="AI298" s="10">
        <f t="shared" si="15"/>
        <v>14.020833333333334</v>
      </c>
      <c r="AJ298" s="11" t="str">
        <f t="shared" si="16"/>
        <v>336</v>
      </c>
      <c r="AK298" t="s">
        <v>2109</v>
      </c>
      <c r="AL298" s="11">
        <f t="shared" si="17"/>
        <v>336</v>
      </c>
    </row>
    <row r="299" spans="1:38" x14ac:dyDescent="0.3">
      <c r="A299" t="s">
        <v>757</v>
      </c>
      <c r="B299" t="s">
        <v>758</v>
      </c>
      <c r="C299">
        <v>13685</v>
      </c>
      <c r="D299" t="s">
        <v>77</v>
      </c>
      <c r="E299" t="s">
        <v>72</v>
      </c>
      <c r="F299" t="s">
        <v>33</v>
      </c>
      <c r="G299" t="s">
        <v>34</v>
      </c>
      <c r="H299" t="s">
        <v>35</v>
      </c>
      <c r="I299" t="s">
        <v>36</v>
      </c>
      <c r="L299" t="s">
        <v>37</v>
      </c>
      <c r="M299" t="s">
        <v>72</v>
      </c>
      <c r="N299" t="s">
        <v>558</v>
      </c>
      <c r="O299" t="s">
        <v>118</v>
      </c>
      <c r="P299" t="s">
        <v>118</v>
      </c>
      <c r="Q299" s="1">
        <v>42859.88958333333</v>
      </c>
      <c r="R299" s="1">
        <v>43046.688888888886</v>
      </c>
      <c r="S299" s="1">
        <v>43470.491666666669</v>
      </c>
      <c r="T299" s="1">
        <v>43046.688888888886</v>
      </c>
      <c r="V299" t="s">
        <v>52</v>
      </c>
      <c r="AA299" s="2">
        <v>186.79930555555555</v>
      </c>
      <c r="AB299" s="2">
        <v>186.79930555555555</v>
      </c>
      <c r="AD299" s="3">
        <v>42859</v>
      </c>
      <c r="AG299" s="3">
        <v>43124</v>
      </c>
      <c r="AH299">
        <v>0</v>
      </c>
      <c r="AI299" s="10">
        <f t="shared" si="15"/>
        <v>186.79930555555555</v>
      </c>
      <c r="AJ299" s="11" t="str">
        <f t="shared" si="16"/>
        <v>4483</v>
      </c>
      <c r="AK299" t="s">
        <v>2354</v>
      </c>
      <c r="AL299" s="11">
        <f t="shared" si="17"/>
        <v>4483</v>
      </c>
    </row>
    <row r="300" spans="1:38" x14ac:dyDescent="0.3">
      <c r="A300" t="s">
        <v>759</v>
      </c>
      <c r="B300" t="s">
        <v>760</v>
      </c>
      <c r="C300">
        <v>13684</v>
      </c>
      <c r="D300" t="s">
        <v>31</v>
      </c>
      <c r="E300" t="s">
        <v>72</v>
      </c>
      <c r="F300" t="s">
        <v>33</v>
      </c>
      <c r="G300" t="s">
        <v>34</v>
      </c>
      <c r="H300" t="s">
        <v>35</v>
      </c>
      <c r="I300" t="s">
        <v>36</v>
      </c>
      <c r="L300" t="s">
        <v>37</v>
      </c>
      <c r="M300" t="s">
        <v>72</v>
      </c>
      <c r="N300" t="s">
        <v>558</v>
      </c>
      <c r="O300" t="s">
        <v>600</v>
      </c>
      <c r="P300" t="s">
        <v>600</v>
      </c>
      <c r="Q300" s="1">
        <v>42859.732638888891</v>
      </c>
      <c r="R300" s="1">
        <v>42874.762499999997</v>
      </c>
      <c r="S300" s="1">
        <v>43470.491666666669</v>
      </c>
      <c r="T300" s="1">
        <v>42874.762499999997</v>
      </c>
      <c r="U300">
        <v>7.1</v>
      </c>
      <c r="V300" t="s">
        <v>52</v>
      </c>
      <c r="W300" t="s">
        <v>74</v>
      </c>
      <c r="AA300" s="2">
        <v>15.02986111111111</v>
      </c>
      <c r="AB300" s="2">
        <v>15.02986111111111</v>
      </c>
      <c r="AD300" s="3">
        <v>42859</v>
      </c>
      <c r="AG300" s="3">
        <v>43125</v>
      </c>
      <c r="AH300">
        <v>0</v>
      </c>
      <c r="AI300" s="10">
        <f t="shared" si="15"/>
        <v>15.02986111111111</v>
      </c>
      <c r="AJ300" s="11" t="str">
        <f t="shared" si="16"/>
        <v>360</v>
      </c>
      <c r="AK300" t="s">
        <v>2328</v>
      </c>
      <c r="AL300" s="11">
        <f t="shared" si="17"/>
        <v>360</v>
      </c>
    </row>
    <row r="301" spans="1:38" x14ac:dyDescent="0.3">
      <c r="A301" t="s">
        <v>761</v>
      </c>
      <c r="B301" t="s">
        <v>762</v>
      </c>
      <c r="C301">
        <v>13682</v>
      </c>
      <c r="D301" t="s">
        <v>31</v>
      </c>
      <c r="E301" t="s">
        <v>72</v>
      </c>
      <c r="F301" t="s">
        <v>33</v>
      </c>
      <c r="G301" t="s">
        <v>34</v>
      </c>
      <c r="H301" t="s">
        <v>35</v>
      </c>
      <c r="I301" t="s">
        <v>36</v>
      </c>
      <c r="L301" t="s">
        <v>37</v>
      </c>
      <c r="M301" t="s">
        <v>72</v>
      </c>
      <c r="O301" t="s">
        <v>600</v>
      </c>
      <c r="P301" t="s">
        <v>600</v>
      </c>
      <c r="Q301" s="1">
        <v>42859.602777777778</v>
      </c>
      <c r="R301" s="1">
        <v>42887.443749999999</v>
      </c>
      <c r="S301" s="1">
        <v>43470.491666666669</v>
      </c>
      <c r="T301" s="1">
        <v>42887.443749999999</v>
      </c>
      <c r="U301">
        <v>7.1</v>
      </c>
      <c r="V301" t="s">
        <v>52</v>
      </c>
      <c r="W301" t="s">
        <v>56</v>
      </c>
      <c r="AA301" s="2">
        <v>27.84097222222222</v>
      </c>
      <c r="AB301" s="2">
        <v>27.84097222222222</v>
      </c>
      <c r="AD301" s="3">
        <v>42859</v>
      </c>
      <c r="AG301" s="3">
        <v>43126</v>
      </c>
      <c r="AH301">
        <v>0</v>
      </c>
      <c r="AI301" s="10">
        <f t="shared" si="15"/>
        <v>27.84097222222222</v>
      </c>
      <c r="AJ301" s="11" t="str">
        <f t="shared" si="16"/>
        <v>668</v>
      </c>
      <c r="AK301" t="s">
        <v>2355</v>
      </c>
      <c r="AL301" s="11">
        <f t="shared" si="17"/>
        <v>668</v>
      </c>
    </row>
    <row r="302" spans="1:38" x14ac:dyDescent="0.3">
      <c r="A302" t="s">
        <v>763</v>
      </c>
      <c r="B302" t="s">
        <v>764</v>
      </c>
      <c r="C302">
        <v>13677</v>
      </c>
      <c r="D302" t="s">
        <v>31</v>
      </c>
      <c r="E302" t="s">
        <v>72</v>
      </c>
      <c r="F302" t="s">
        <v>33</v>
      </c>
      <c r="G302" t="s">
        <v>34</v>
      </c>
      <c r="H302" t="s">
        <v>35</v>
      </c>
      <c r="I302" t="s">
        <v>36</v>
      </c>
      <c r="L302" t="s">
        <v>37</v>
      </c>
      <c r="M302" t="s">
        <v>72</v>
      </c>
      <c r="O302" t="s">
        <v>106</v>
      </c>
      <c r="P302" t="s">
        <v>106</v>
      </c>
      <c r="Q302" s="1">
        <v>42858.619444444441</v>
      </c>
      <c r="R302" s="1">
        <v>42858.756249999999</v>
      </c>
      <c r="S302" s="1">
        <v>43470.491666666669</v>
      </c>
      <c r="T302" s="1">
        <v>42858.755555555559</v>
      </c>
      <c r="U302">
        <v>7.1</v>
      </c>
      <c r="V302" t="s">
        <v>52</v>
      </c>
      <c r="W302" t="s">
        <v>42</v>
      </c>
      <c r="AA302" s="4">
        <v>0.13680555555555554</v>
      </c>
      <c r="AB302" s="4">
        <v>0.1361111111111111</v>
      </c>
      <c r="AD302" s="3">
        <v>42858</v>
      </c>
      <c r="AG302" s="3">
        <v>43127</v>
      </c>
      <c r="AH302">
        <v>0</v>
      </c>
      <c r="AI302" s="10">
        <f t="shared" si="15"/>
        <v>0.13680555555555554</v>
      </c>
      <c r="AJ302" s="11" t="str">
        <f t="shared" si="16"/>
        <v>3</v>
      </c>
      <c r="AK302" t="s">
        <v>2098</v>
      </c>
      <c r="AL302" s="11">
        <f t="shared" si="17"/>
        <v>3</v>
      </c>
    </row>
    <row r="303" spans="1:38" x14ac:dyDescent="0.3">
      <c r="A303" t="s">
        <v>765</v>
      </c>
      <c r="B303" t="s">
        <v>766</v>
      </c>
      <c r="C303">
        <v>13675</v>
      </c>
      <c r="D303" t="s">
        <v>31</v>
      </c>
      <c r="E303" t="s">
        <v>72</v>
      </c>
      <c r="F303" t="s">
        <v>33</v>
      </c>
      <c r="G303" t="s">
        <v>34</v>
      </c>
      <c r="H303" t="s">
        <v>35</v>
      </c>
      <c r="I303" t="s">
        <v>36</v>
      </c>
      <c r="L303" t="s">
        <v>37</v>
      </c>
      <c r="M303" t="s">
        <v>72</v>
      </c>
      <c r="N303" t="s">
        <v>176</v>
      </c>
      <c r="O303" t="s">
        <v>106</v>
      </c>
      <c r="P303" t="s">
        <v>106</v>
      </c>
      <c r="Q303" s="1">
        <v>42857.747916666667</v>
      </c>
      <c r="R303" s="1">
        <v>42859.668055555558</v>
      </c>
      <c r="S303" s="1">
        <v>43470.491666666669</v>
      </c>
      <c r="T303" s="1">
        <v>42859.668055555558</v>
      </c>
      <c r="U303">
        <v>7.1</v>
      </c>
      <c r="V303" t="s">
        <v>52</v>
      </c>
      <c r="W303" t="s">
        <v>42</v>
      </c>
      <c r="AA303" s="2">
        <v>1.9201388888888891</v>
      </c>
      <c r="AB303" s="2">
        <v>1.9201388888888891</v>
      </c>
      <c r="AD303" s="3">
        <v>42857</v>
      </c>
      <c r="AG303" s="3">
        <v>43128</v>
      </c>
      <c r="AH303">
        <v>0</v>
      </c>
      <c r="AI303" s="10">
        <f t="shared" si="15"/>
        <v>1.9201388888888891</v>
      </c>
      <c r="AJ303" s="11" t="str">
        <f t="shared" si="16"/>
        <v>46</v>
      </c>
      <c r="AK303" t="s">
        <v>2356</v>
      </c>
      <c r="AL303" s="11">
        <f t="shared" si="17"/>
        <v>46</v>
      </c>
    </row>
    <row r="304" spans="1:38" x14ac:dyDescent="0.3">
      <c r="A304" t="s">
        <v>767</v>
      </c>
      <c r="B304" t="s">
        <v>768</v>
      </c>
      <c r="C304">
        <v>13672</v>
      </c>
      <c r="D304" t="s">
        <v>31</v>
      </c>
      <c r="E304" t="s">
        <v>72</v>
      </c>
      <c r="F304" t="s">
        <v>33</v>
      </c>
      <c r="G304" t="s">
        <v>34</v>
      </c>
      <c r="H304" t="s">
        <v>35</v>
      </c>
      <c r="I304" t="s">
        <v>36</v>
      </c>
      <c r="L304" t="s">
        <v>37</v>
      </c>
      <c r="M304" t="s">
        <v>72</v>
      </c>
      <c r="N304" t="s">
        <v>73</v>
      </c>
      <c r="O304" t="s">
        <v>600</v>
      </c>
      <c r="P304" t="s">
        <v>600</v>
      </c>
      <c r="Q304" s="1">
        <v>42857.682638888888</v>
      </c>
      <c r="R304" s="1">
        <v>42887.484722222223</v>
      </c>
      <c r="S304" s="1">
        <v>43470.491666666669</v>
      </c>
      <c r="T304" s="1">
        <v>42887.484722222223</v>
      </c>
      <c r="U304">
        <v>7.1</v>
      </c>
      <c r="V304" t="s">
        <v>52</v>
      </c>
      <c r="W304" t="s">
        <v>56</v>
      </c>
      <c r="AA304" s="2">
        <v>29.802083333333332</v>
      </c>
      <c r="AB304" s="2">
        <v>29.802083333333332</v>
      </c>
      <c r="AD304" s="3">
        <v>42857</v>
      </c>
      <c r="AG304" s="3">
        <v>43129</v>
      </c>
      <c r="AH304">
        <v>0</v>
      </c>
      <c r="AI304" s="10">
        <f t="shared" si="15"/>
        <v>29.802083333333332</v>
      </c>
      <c r="AJ304" s="11" t="str">
        <f t="shared" si="16"/>
        <v>715</v>
      </c>
      <c r="AK304" t="s">
        <v>2357</v>
      </c>
      <c r="AL304" s="11">
        <f t="shared" si="17"/>
        <v>715</v>
      </c>
    </row>
    <row r="305" spans="1:38" x14ac:dyDescent="0.3">
      <c r="A305" t="s">
        <v>769</v>
      </c>
      <c r="B305" t="s">
        <v>770</v>
      </c>
      <c r="C305">
        <v>13661</v>
      </c>
      <c r="D305" t="s">
        <v>31</v>
      </c>
      <c r="E305" t="s">
        <v>72</v>
      </c>
      <c r="F305" t="s">
        <v>33</v>
      </c>
      <c r="G305" t="s">
        <v>34</v>
      </c>
      <c r="H305" t="s">
        <v>35</v>
      </c>
      <c r="I305" t="s">
        <v>36</v>
      </c>
      <c r="L305" t="s">
        <v>37</v>
      </c>
      <c r="M305" t="s">
        <v>72</v>
      </c>
      <c r="N305" t="s">
        <v>558</v>
      </c>
      <c r="O305" t="s">
        <v>600</v>
      </c>
      <c r="P305" t="s">
        <v>600</v>
      </c>
      <c r="Q305" s="1">
        <v>42853.744444444441</v>
      </c>
      <c r="R305" s="1">
        <v>42886.750694444447</v>
      </c>
      <c r="S305" s="1">
        <v>43470.491666666669</v>
      </c>
      <c r="T305" s="1">
        <v>42886.750694444447</v>
      </c>
      <c r="U305">
        <v>7.1</v>
      </c>
      <c r="V305" t="s">
        <v>52</v>
      </c>
      <c r="W305" t="s">
        <v>42</v>
      </c>
      <c r="AA305" s="2">
        <v>33.006250000000001</v>
      </c>
      <c r="AB305" s="2">
        <v>33.006250000000001</v>
      </c>
      <c r="AD305" s="3">
        <v>42853</v>
      </c>
      <c r="AG305" s="3">
        <v>43130</v>
      </c>
      <c r="AH305">
        <v>0</v>
      </c>
      <c r="AI305" s="10">
        <f t="shared" si="15"/>
        <v>33.006250000000001</v>
      </c>
      <c r="AJ305" s="11" t="str">
        <f t="shared" si="16"/>
        <v>792</v>
      </c>
      <c r="AK305" t="s">
        <v>2358</v>
      </c>
      <c r="AL305" s="11">
        <f t="shared" si="17"/>
        <v>792</v>
      </c>
    </row>
    <row r="306" spans="1:38" x14ac:dyDescent="0.3">
      <c r="A306" t="s">
        <v>771</v>
      </c>
      <c r="B306" t="s">
        <v>772</v>
      </c>
      <c r="C306">
        <v>13659</v>
      </c>
      <c r="D306" t="s">
        <v>31</v>
      </c>
      <c r="E306" t="s">
        <v>72</v>
      </c>
      <c r="F306" t="s">
        <v>33</v>
      </c>
      <c r="G306" t="s">
        <v>34</v>
      </c>
      <c r="H306" t="s">
        <v>35</v>
      </c>
      <c r="I306" t="s">
        <v>36</v>
      </c>
      <c r="L306" t="s">
        <v>37</v>
      </c>
      <c r="M306" t="s">
        <v>72</v>
      </c>
      <c r="O306" t="s">
        <v>78</v>
      </c>
      <c r="P306" t="s">
        <v>78</v>
      </c>
      <c r="Q306" s="1">
        <v>42853.557638888888</v>
      </c>
      <c r="R306" s="1">
        <v>42853.660416666666</v>
      </c>
      <c r="S306" s="1">
        <v>43470.491666666669</v>
      </c>
      <c r="T306" s="1">
        <v>42853.660416666666</v>
      </c>
      <c r="U306" t="s">
        <v>773</v>
      </c>
      <c r="V306" t="s">
        <v>52</v>
      </c>
      <c r="W306" t="s">
        <v>69</v>
      </c>
      <c r="X306" t="s">
        <v>74</v>
      </c>
      <c r="Y306" t="s">
        <v>56</v>
      </c>
      <c r="AA306" s="4">
        <v>0.10277777777777779</v>
      </c>
      <c r="AB306" s="4">
        <v>0.10277777777777779</v>
      </c>
      <c r="AD306" s="3">
        <v>42853</v>
      </c>
      <c r="AG306" s="3">
        <v>43131</v>
      </c>
      <c r="AH306">
        <v>0</v>
      </c>
      <c r="AI306" s="10">
        <f t="shared" si="15"/>
        <v>0.10277777777777779</v>
      </c>
      <c r="AJ306" s="11" t="str">
        <f t="shared" si="16"/>
        <v>2</v>
      </c>
      <c r="AK306" t="s">
        <v>2359</v>
      </c>
      <c r="AL306" s="11">
        <f t="shared" si="17"/>
        <v>2</v>
      </c>
    </row>
    <row r="307" spans="1:38" x14ac:dyDescent="0.3">
      <c r="A307" t="s">
        <v>774</v>
      </c>
      <c r="B307" t="s">
        <v>775</v>
      </c>
      <c r="C307">
        <v>13657</v>
      </c>
      <c r="D307" t="s">
        <v>31</v>
      </c>
      <c r="E307" t="s">
        <v>72</v>
      </c>
      <c r="F307" t="s">
        <v>33</v>
      </c>
      <c r="G307" t="s">
        <v>34</v>
      </c>
      <c r="H307" t="s">
        <v>35</v>
      </c>
      <c r="I307" t="s">
        <v>36</v>
      </c>
      <c r="L307" t="s">
        <v>37</v>
      </c>
      <c r="M307" t="s">
        <v>72</v>
      </c>
      <c r="N307" t="s">
        <v>558</v>
      </c>
      <c r="O307" t="s">
        <v>600</v>
      </c>
      <c r="P307" t="s">
        <v>600</v>
      </c>
      <c r="Q307" s="1">
        <v>42853.523611111108</v>
      </c>
      <c r="R307" s="1">
        <v>42887.472222222219</v>
      </c>
      <c r="S307" s="1">
        <v>43470.491666666669</v>
      </c>
      <c r="T307" s="1">
        <v>42887.472222222219</v>
      </c>
      <c r="U307">
        <v>7.1</v>
      </c>
      <c r="V307" t="s">
        <v>52</v>
      </c>
      <c r="W307" t="s">
        <v>66</v>
      </c>
      <c r="AA307" s="2">
        <v>33.948611111111113</v>
      </c>
      <c r="AB307" s="2">
        <v>33.948611111111113</v>
      </c>
      <c r="AD307" s="3">
        <v>42853</v>
      </c>
      <c r="AG307" s="3">
        <v>43132</v>
      </c>
      <c r="AH307">
        <v>0</v>
      </c>
      <c r="AI307" s="10">
        <f t="shared" si="15"/>
        <v>33.948611111111113</v>
      </c>
      <c r="AJ307" s="11" t="str">
        <f t="shared" si="16"/>
        <v>814</v>
      </c>
      <c r="AK307" t="s">
        <v>2360</v>
      </c>
      <c r="AL307" s="11">
        <f t="shared" si="17"/>
        <v>814</v>
      </c>
    </row>
    <row r="308" spans="1:38" x14ac:dyDescent="0.3">
      <c r="A308" t="s">
        <v>776</v>
      </c>
      <c r="B308" t="s">
        <v>777</v>
      </c>
      <c r="C308">
        <v>13655</v>
      </c>
      <c r="D308" t="s">
        <v>31</v>
      </c>
      <c r="E308" t="s">
        <v>72</v>
      </c>
      <c r="F308" t="s">
        <v>33</v>
      </c>
      <c r="G308" t="s">
        <v>34</v>
      </c>
      <c r="H308" t="s">
        <v>35</v>
      </c>
      <c r="I308" t="s">
        <v>36</v>
      </c>
      <c r="L308" t="s">
        <v>37</v>
      </c>
      <c r="M308" t="s">
        <v>72</v>
      </c>
      <c r="N308" t="s">
        <v>176</v>
      </c>
      <c r="O308" t="s">
        <v>78</v>
      </c>
      <c r="P308" t="s">
        <v>78</v>
      </c>
      <c r="Q308" s="1">
        <v>42853.490972222222</v>
      </c>
      <c r="R308" s="1">
        <v>43020.467361111114</v>
      </c>
      <c r="S308" s="1">
        <v>43470.491666666669</v>
      </c>
      <c r="T308" s="1">
        <v>43020.467361111114</v>
      </c>
      <c r="U308">
        <v>7</v>
      </c>
      <c r="V308" t="s">
        <v>52</v>
      </c>
      <c r="W308" t="s">
        <v>74</v>
      </c>
      <c r="X308" t="s">
        <v>56</v>
      </c>
      <c r="AA308" s="2">
        <v>166.97638888888889</v>
      </c>
      <c r="AB308" s="2">
        <v>166.97638888888889</v>
      </c>
      <c r="AD308" s="3">
        <v>42853</v>
      </c>
      <c r="AG308" s="3">
        <v>43133</v>
      </c>
      <c r="AH308">
        <v>0</v>
      </c>
      <c r="AI308" s="10">
        <f t="shared" si="15"/>
        <v>166.97638888888889</v>
      </c>
      <c r="AJ308" s="11" t="str">
        <f t="shared" si="16"/>
        <v>4007</v>
      </c>
      <c r="AK308" t="s">
        <v>2361</v>
      </c>
      <c r="AL308" s="11">
        <f t="shared" si="17"/>
        <v>4007</v>
      </c>
    </row>
    <row r="309" spans="1:38" x14ac:dyDescent="0.3">
      <c r="A309" t="s">
        <v>778</v>
      </c>
      <c r="B309" t="s">
        <v>779</v>
      </c>
      <c r="C309">
        <v>13652</v>
      </c>
      <c r="D309" t="s">
        <v>31</v>
      </c>
      <c r="E309" t="s">
        <v>72</v>
      </c>
      <c r="F309" t="s">
        <v>33</v>
      </c>
      <c r="G309" t="s">
        <v>34</v>
      </c>
      <c r="H309" t="s">
        <v>35</v>
      </c>
      <c r="I309" t="s">
        <v>36</v>
      </c>
      <c r="L309" t="s">
        <v>37</v>
      </c>
      <c r="M309" t="s">
        <v>72</v>
      </c>
      <c r="N309" t="s">
        <v>73</v>
      </c>
      <c r="O309" t="s">
        <v>600</v>
      </c>
      <c r="P309" t="s">
        <v>600</v>
      </c>
      <c r="Q309" s="1">
        <v>42853.451388888891</v>
      </c>
      <c r="R309" s="1">
        <v>42859.704861111109</v>
      </c>
      <c r="S309" s="1">
        <v>43470.491666666669</v>
      </c>
      <c r="T309" s="1">
        <v>42859.704861111109</v>
      </c>
      <c r="U309">
        <v>7.1</v>
      </c>
      <c r="V309" t="s">
        <v>52</v>
      </c>
      <c r="W309" t="s">
        <v>74</v>
      </c>
      <c r="X309" t="s">
        <v>56</v>
      </c>
      <c r="AA309" s="2">
        <v>6.2534722222222223</v>
      </c>
      <c r="AB309" s="2">
        <v>6.2534722222222223</v>
      </c>
      <c r="AD309" s="3">
        <v>42853</v>
      </c>
      <c r="AG309" s="3">
        <v>43134</v>
      </c>
      <c r="AH309">
        <v>0</v>
      </c>
      <c r="AI309" s="10">
        <f t="shared" si="15"/>
        <v>6.2534722222222223</v>
      </c>
      <c r="AJ309" s="11" t="str">
        <f t="shared" si="16"/>
        <v>150</v>
      </c>
      <c r="AK309" t="s">
        <v>2094</v>
      </c>
      <c r="AL309" s="11">
        <f t="shared" si="17"/>
        <v>150</v>
      </c>
    </row>
    <row r="310" spans="1:38" x14ac:dyDescent="0.3">
      <c r="A310" t="s">
        <v>780</v>
      </c>
      <c r="B310" t="s">
        <v>781</v>
      </c>
      <c r="C310">
        <v>13649</v>
      </c>
      <c r="D310" t="s">
        <v>93</v>
      </c>
      <c r="E310" t="s">
        <v>72</v>
      </c>
      <c r="F310" t="s">
        <v>33</v>
      </c>
      <c r="G310" t="s">
        <v>34</v>
      </c>
      <c r="H310" t="s">
        <v>35</v>
      </c>
      <c r="I310" t="s">
        <v>36</v>
      </c>
      <c r="L310" t="s">
        <v>37</v>
      </c>
      <c r="M310" t="s">
        <v>72</v>
      </c>
      <c r="N310" t="s">
        <v>39</v>
      </c>
      <c r="O310" t="s">
        <v>600</v>
      </c>
      <c r="P310" t="s">
        <v>600</v>
      </c>
      <c r="Q310" s="1">
        <v>42852.770138888889</v>
      </c>
      <c r="R310" s="1">
        <v>43089.654861111114</v>
      </c>
      <c r="S310" s="1">
        <v>43470.491666666669</v>
      </c>
      <c r="T310" s="1">
        <v>43089.654861111114</v>
      </c>
      <c r="U310">
        <v>7.1</v>
      </c>
      <c r="V310" t="s">
        <v>52</v>
      </c>
      <c r="W310" t="s">
        <v>42</v>
      </c>
      <c r="AA310" s="2">
        <v>236.88472222222222</v>
      </c>
      <c r="AB310" s="2">
        <v>236.88472222222222</v>
      </c>
      <c r="AD310" s="3">
        <v>42852</v>
      </c>
      <c r="AG310" s="3">
        <v>43135</v>
      </c>
      <c r="AH310">
        <v>0</v>
      </c>
      <c r="AI310" s="10">
        <f t="shared" si="15"/>
        <v>236.88472222222222</v>
      </c>
      <c r="AJ310" s="11" t="str">
        <f t="shared" si="16"/>
        <v>5685</v>
      </c>
      <c r="AK310" t="s">
        <v>2362</v>
      </c>
      <c r="AL310" s="11">
        <f t="shared" si="17"/>
        <v>5685</v>
      </c>
    </row>
    <row r="311" spans="1:38" x14ac:dyDescent="0.3">
      <c r="A311" t="s">
        <v>782</v>
      </c>
      <c r="B311" t="s">
        <v>783</v>
      </c>
      <c r="C311">
        <v>13643</v>
      </c>
      <c r="D311" t="s">
        <v>31</v>
      </c>
      <c r="E311" t="s">
        <v>72</v>
      </c>
      <c r="F311" t="s">
        <v>33</v>
      </c>
      <c r="G311" t="s">
        <v>34</v>
      </c>
      <c r="H311" t="s">
        <v>35</v>
      </c>
      <c r="I311" t="s">
        <v>36</v>
      </c>
      <c r="L311" t="s">
        <v>37</v>
      </c>
      <c r="M311" t="s">
        <v>72</v>
      </c>
      <c r="O311" t="s">
        <v>600</v>
      </c>
      <c r="P311" t="s">
        <v>600</v>
      </c>
      <c r="Q311" s="1">
        <v>42852.629861111112</v>
      </c>
      <c r="R311" s="1">
        <v>42858.6875</v>
      </c>
      <c r="S311" s="1">
        <v>43470.491666666669</v>
      </c>
      <c r="T311" s="1">
        <v>42858.6875</v>
      </c>
      <c r="U311">
        <v>7.1</v>
      </c>
      <c r="V311" t="s">
        <v>52</v>
      </c>
      <c r="W311" t="s">
        <v>42</v>
      </c>
      <c r="X311" t="s">
        <v>56</v>
      </c>
      <c r="AA311" s="2">
        <v>6.0576388888888886</v>
      </c>
      <c r="AB311" s="2">
        <v>6.0576388888888886</v>
      </c>
      <c r="AD311" s="3">
        <v>42852</v>
      </c>
      <c r="AG311" s="3">
        <v>43136</v>
      </c>
      <c r="AH311">
        <v>0</v>
      </c>
      <c r="AI311" s="10">
        <f t="shared" si="15"/>
        <v>6.0576388888888886</v>
      </c>
      <c r="AJ311" s="11" t="str">
        <f t="shared" si="16"/>
        <v>145</v>
      </c>
      <c r="AK311" t="s">
        <v>2363</v>
      </c>
      <c r="AL311" s="11">
        <f t="shared" si="17"/>
        <v>145</v>
      </c>
    </row>
    <row r="312" spans="1:38" x14ac:dyDescent="0.3">
      <c r="A312" t="s">
        <v>784</v>
      </c>
      <c r="B312" t="s">
        <v>785</v>
      </c>
      <c r="C312">
        <v>13642</v>
      </c>
      <c r="D312" t="s">
        <v>31</v>
      </c>
      <c r="E312" t="s">
        <v>72</v>
      </c>
      <c r="F312" t="s">
        <v>33</v>
      </c>
      <c r="G312" t="s">
        <v>34</v>
      </c>
      <c r="H312" t="s">
        <v>35</v>
      </c>
      <c r="I312" t="s">
        <v>36</v>
      </c>
      <c r="L312" t="s">
        <v>37</v>
      </c>
      <c r="M312" t="s">
        <v>72</v>
      </c>
      <c r="O312" t="s">
        <v>600</v>
      </c>
      <c r="P312" t="s">
        <v>600</v>
      </c>
      <c r="Q312" s="1">
        <v>42852.576388888891</v>
      </c>
      <c r="R312" s="1">
        <v>42852.62222222222</v>
      </c>
      <c r="S312" s="1">
        <v>43470.491666666669</v>
      </c>
      <c r="T312" s="1">
        <v>42852.62222222222</v>
      </c>
      <c r="U312">
        <v>7.1</v>
      </c>
      <c r="V312" t="s">
        <v>52</v>
      </c>
      <c r="W312" t="s">
        <v>42</v>
      </c>
      <c r="AA312" s="4">
        <v>4.5833333333333337E-2</v>
      </c>
      <c r="AB312" s="4">
        <v>4.5833333333333337E-2</v>
      </c>
      <c r="AD312" s="3">
        <v>42852</v>
      </c>
      <c r="AG312" s="3">
        <v>43137</v>
      </c>
      <c r="AH312">
        <v>1</v>
      </c>
      <c r="AI312" s="10">
        <f t="shared" si="15"/>
        <v>4.5833333333333337E-2</v>
      </c>
      <c r="AJ312" s="11" t="str">
        <f t="shared" si="16"/>
        <v>1</v>
      </c>
      <c r="AK312" t="s">
        <v>2342</v>
      </c>
      <c r="AL312" s="11">
        <f t="shared" si="17"/>
        <v>1</v>
      </c>
    </row>
    <row r="313" spans="1:38" x14ac:dyDescent="0.3">
      <c r="A313" t="s">
        <v>786</v>
      </c>
      <c r="B313" t="s">
        <v>787</v>
      </c>
      <c r="C313">
        <v>13639</v>
      </c>
      <c r="D313" t="s">
        <v>31</v>
      </c>
      <c r="E313" t="s">
        <v>72</v>
      </c>
      <c r="F313" t="s">
        <v>33</v>
      </c>
      <c r="G313" t="s">
        <v>34</v>
      </c>
      <c r="H313" t="s">
        <v>35</v>
      </c>
      <c r="I313" t="s">
        <v>36</v>
      </c>
      <c r="L313" t="s">
        <v>37</v>
      </c>
      <c r="M313" t="s">
        <v>72</v>
      </c>
      <c r="N313" t="s">
        <v>558</v>
      </c>
      <c r="O313" t="s">
        <v>106</v>
      </c>
      <c r="P313" t="s">
        <v>106</v>
      </c>
      <c r="Q313" s="1">
        <v>42851.821527777778</v>
      </c>
      <c r="R313" s="1">
        <v>42916.670138888891</v>
      </c>
      <c r="S313" s="1">
        <v>43470.491666666669</v>
      </c>
      <c r="T313" s="1">
        <v>42916.670138888891</v>
      </c>
      <c r="U313">
        <v>7.1</v>
      </c>
      <c r="V313" t="s">
        <v>52</v>
      </c>
      <c r="W313" t="s">
        <v>69</v>
      </c>
      <c r="AA313" s="2">
        <v>64.848611111111111</v>
      </c>
      <c r="AB313" s="2">
        <v>64.848611111111111</v>
      </c>
      <c r="AD313" s="3">
        <v>42851</v>
      </c>
      <c r="AG313" s="3">
        <v>43138</v>
      </c>
      <c r="AH313">
        <v>0</v>
      </c>
      <c r="AI313" s="10">
        <f t="shared" ref="AI313:AI345" si="18">AA313</f>
        <v>64.848611111111111</v>
      </c>
      <c r="AJ313" s="11" t="str">
        <f t="shared" ref="AJ313:AJ345" si="19">TEXT(AI313,"[h]")</f>
        <v>1556</v>
      </c>
      <c r="AK313" t="s">
        <v>2364</v>
      </c>
      <c r="AL313" s="11">
        <f t="shared" ref="AL313:AL345" si="20">VALUE(AK313)</f>
        <v>1556</v>
      </c>
    </row>
    <row r="314" spans="1:38" x14ac:dyDescent="0.3">
      <c r="A314" t="s">
        <v>788</v>
      </c>
      <c r="B314" t="s">
        <v>789</v>
      </c>
      <c r="C314">
        <v>13638</v>
      </c>
      <c r="D314" t="s">
        <v>31</v>
      </c>
      <c r="E314" t="s">
        <v>72</v>
      </c>
      <c r="F314" t="s">
        <v>33</v>
      </c>
      <c r="G314" t="s">
        <v>34</v>
      </c>
      <c r="H314" t="s">
        <v>35</v>
      </c>
      <c r="I314" t="s">
        <v>36</v>
      </c>
      <c r="L314" t="s">
        <v>37</v>
      </c>
      <c r="M314" t="s">
        <v>72</v>
      </c>
      <c r="O314" t="s">
        <v>106</v>
      </c>
      <c r="P314" t="s">
        <v>106</v>
      </c>
      <c r="Q314" s="1">
        <v>42851.800694444442</v>
      </c>
      <c r="R314" s="1">
        <v>42852.375694444447</v>
      </c>
      <c r="S314" s="1">
        <v>43470.491666666669</v>
      </c>
      <c r="T314" s="1">
        <v>42852.375694444447</v>
      </c>
      <c r="U314">
        <v>7.1</v>
      </c>
      <c r="V314" t="s">
        <v>52</v>
      </c>
      <c r="W314" t="s">
        <v>56</v>
      </c>
      <c r="AA314" s="4">
        <v>0.57500000000000007</v>
      </c>
      <c r="AB314" s="4">
        <v>0.57500000000000007</v>
      </c>
      <c r="AD314" s="3">
        <v>42851</v>
      </c>
      <c r="AG314" s="3">
        <v>43139</v>
      </c>
      <c r="AH314">
        <v>2</v>
      </c>
      <c r="AI314" s="10">
        <f t="shared" si="18"/>
        <v>0.57500000000000007</v>
      </c>
      <c r="AJ314" s="11" t="str">
        <f t="shared" si="19"/>
        <v>13</v>
      </c>
      <c r="AK314" t="s">
        <v>2365</v>
      </c>
      <c r="AL314" s="11">
        <f t="shared" si="20"/>
        <v>13</v>
      </c>
    </row>
    <row r="315" spans="1:38" x14ac:dyDescent="0.3">
      <c r="A315" t="s">
        <v>790</v>
      </c>
      <c r="B315" t="s">
        <v>791</v>
      </c>
      <c r="C315">
        <v>13636</v>
      </c>
      <c r="D315" t="s">
        <v>31</v>
      </c>
      <c r="E315" t="s">
        <v>72</v>
      </c>
      <c r="F315" t="s">
        <v>33</v>
      </c>
      <c r="G315" t="s">
        <v>34</v>
      </c>
      <c r="H315" t="s">
        <v>35</v>
      </c>
      <c r="I315" t="s">
        <v>36</v>
      </c>
      <c r="L315" t="s">
        <v>599</v>
      </c>
      <c r="M315" t="s">
        <v>72</v>
      </c>
      <c r="N315" t="s">
        <v>73</v>
      </c>
      <c r="O315" t="s">
        <v>106</v>
      </c>
      <c r="P315" t="s">
        <v>106</v>
      </c>
      <c r="Q315" s="1">
        <v>42851.76666666667</v>
      </c>
      <c r="R315" s="1">
        <v>42916.673611111109</v>
      </c>
      <c r="S315" s="1">
        <v>43470.491666666669</v>
      </c>
      <c r="T315" s="1">
        <v>42916.673611111109</v>
      </c>
      <c r="U315">
        <v>7.1</v>
      </c>
      <c r="V315" t="s">
        <v>52</v>
      </c>
      <c r="W315" t="s">
        <v>65</v>
      </c>
      <c r="X315" t="s">
        <v>69</v>
      </c>
      <c r="AA315" s="2">
        <v>64.906944444444449</v>
      </c>
      <c r="AB315" s="2">
        <v>64.906944444444449</v>
      </c>
      <c r="AD315" s="3">
        <v>42851</v>
      </c>
      <c r="AG315" s="3">
        <v>43140</v>
      </c>
      <c r="AH315">
        <v>0</v>
      </c>
      <c r="AI315" s="10">
        <f t="shared" si="18"/>
        <v>64.906944444444449</v>
      </c>
      <c r="AJ315" s="11" t="str">
        <f t="shared" si="19"/>
        <v>1557</v>
      </c>
      <c r="AK315" t="s">
        <v>2366</v>
      </c>
      <c r="AL315" s="11">
        <f t="shared" si="20"/>
        <v>1557</v>
      </c>
    </row>
    <row r="316" spans="1:38" x14ac:dyDescent="0.3">
      <c r="A316" t="s">
        <v>792</v>
      </c>
      <c r="B316" t="s">
        <v>793</v>
      </c>
      <c r="C316">
        <v>13633</v>
      </c>
      <c r="D316" t="s">
        <v>31</v>
      </c>
      <c r="E316" t="s">
        <v>72</v>
      </c>
      <c r="F316" t="s">
        <v>33</v>
      </c>
      <c r="G316" t="s">
        <v>34</v>
      </c>
      <c r="H316" t="s">
        <v>35</v>
      </c>
      <c r="I316" t="s">
        <v>36</v>
      </c>
      <c r="L316" t="s">
        <v>37</v>
      </c>
      <c r="M316" t="s">
        <v>72</v>
      </c>
      <c r="O316" t="s">
        <v>600</v>
      </c>
      <c r="P316" t="s">
        <v>600</v>
      </c>
      <c r="Q316" s="1">
        <v>42851.722222222219</v>
      </c>
      <c r="R316" s="1">
        <v>42852.410416666666</v>
      </c>
      <c r="S316" s="1">
        <v>43470.491666666669</v>
      </c>
      <c r="T316" s="1">
        <v>42852.410416666666</v>
      </c>
      <c r="U316">
        <v>7.1</v>
      </c>
      <c r="V316" t="s">
        <v>52</v>
      </c>
      <c r="W316" t="s">
        <v>82</v>
      </c>
      <c r="AA316" s="4">
        <v>0.68819444444444444</v>
      </c>
      <c r="AB316" s="4">
        <v>0.68819444444444444</v>
      </c>
      <c r="AD316" s="3">
        <v>42851</v>
      </c>
      <c r="AG316" s="3">
        <v>43141</v>
      </c>
      <c r="AH316">
        <v>0</v>
      </c>
      <c r="AI316" s="10">
        <f t="shared" si="18"/>
        <v>0.68819444444444444</v>
      </c>
      <c r="AJ316" s="11" t="str">
        <f t="shared" si="19"/>
        <v>16</v>
      </c>
      <c r="AK316" t="s">
        <v>2106</v>
      </c>
      <c r="AL316" s="11">
        <f t="shared" si="20"/>
        <v>16</v>
      </c>
    </row>
    <row r="317" spans="1:38" x14ac:dyDescent="0.3">
      <c r="A317" t="s">
        <v>794</v>
      </c>
      <c r="B317" t="s">
        <v>795</v>
      </c>
      <c r="C317">
        <v>13630</v>
      </c>
      <c r="D317" t="s">
        <v>31</v>
      </c>
      <c r="E317" t="s">
        <v>72</v>
      </c>
      <c r="F317" t="s">
        <v>33</v>
      </c>
      <c r="G317" t="s">
        <v>34</v>
      </c>
      <c r="H317" t="s">
        <v>35</v>
      </c>
      <c r="I317" t="s">
        <v>36</v>
      </c>
      <c r="L317" t="s">
        <v>37</v>
      </c>
      <c r="M317" t="s">
        <v>72</v>
      </c>
      <c r="N317" t="s">
        <v>176</v>
      </c>
      <c r="O317" t="s">
        <v>600</v>
      </c>
      <c r="P317" t="s">
        <v>600</v>
      </c>
      <c r="Q317" s="1">
        <v>42851.697916666664</v>
      </c>
      <c r="R317" s="1">
        <v>43020.644444444442</v>
      </c>
      <c r="S317" s="1">
        <v>43470.491666666669</v>
      </c>
      <c r="T317" s="1">
        <v>43020.644444444442</v>
      </c>
      <c r="U317">
        <v>7.1</v>
      </c>
      <c r="V317" t="s">
        <v>52</v>
      </c>
      <c r="W317" t="s">
        <v>82</v>
      </c>
      <c r="AA317" s="2">
        <v>168.94652777777779</v>
      </c>
      <c r="AB317" s="2">
        <v>168.94652777777779</v>
      </c>
      <c r="AD317" s="3">
        <v>42851</v>
      </c>
      <c r="AG317" s="3">
        <v>43142</v>
      </c>
      <c r="AH317">
        <v>0</v>
      </c>
      <c r="AI317" s="10">
        <f t="shared" si="18"/>
        <v>168.94652777777779</v>
      </c>
      <c r="AJ317" s="11" t="str">
        <f t="shared" si="19"/>
        <v>4054</v>
      </c>
      <c r="AK317" t="s">
        <v>2367</v>
      </c>
      <c r="AL317" s="11">
        <f t="shared" si="20"/>
        <v>4054</v>
      </c>
    </row>
    <row r="318" spans="1:38" x14ac:dyDescent="0.3">
      <c r="A318" t="s">
        <v>796</v>
      </c>
      <c r="B318" t="s">
        <v>797</v>
      </c>
      <c r="C318">
        <v>13625</v>
      </c>
      <c r="D318" t="s">
        <v>31</v>
      </c>
      <c r="E318" t="s">
        <v>72</v>
      </c>
      <c r="F318" t="s">
        <v>33</v>
      </c>
      <c r="G318" t="s">
        <v>34</v>
      </c>
      <c r="H318" t="s">
        <v>35</v>
      </c>
      <c r="I318" t="s">
        <v>36</v>
      </c>
      <c r="L318" t="s">
        <v>37</v>
      </c>
      <c r="M318" t="s">
        <v>72</v>
      </c>
      <c r="O318" t="s">
        <v>600</v>
      </c>
      <c r="P318" t="s">
        <v>600</v>
      </c>
      <c r="Q318" s="1">
        <v>42851.642361111109</v>
      </c>
      <c r="R318" s="1">
        <v>42852.410416666666</v>
      </c>
      <c r="S318" s="1">
        <v>43470.491666666669</v>
      </c>
      <c r="T318" s="1">
        <v>42852.410416666666</v>
      </c>
      <c r="U318">
        <v>7.1</v>
      </c>
      <c r="V318" t="s">
        <v>52</v>
      </c>
      <c r="W318" t="s">
        <v>82</v>
      </c>
      <c r="AA318" s="4">
        <v>0.7680555555555556</v>
      </c>
      <c r="AB318" s="4">
        <v>0.7680555555555556</v>
      </c>
      <c r="AD318" s="3">
        <v>42851</v>
      </c>
      <c r="AG318" s="3">
        <v>43143</v>
      </c>
      <c r="AH318">
        <v>1</v>
      </c>
      <c r="AI318" s="10">
        <f t="shared" si="18"/>
        <v>0.7680555555555556</v>
      </c>
      <c r="AJ318" s="11" t="str">
        <f t="shared" si="19"/>
        <v>18</v>
      </c>
      <c r="AK318" t="s">
        <v>2145</v>
      </c>
      <c r="AL318" s="11">
        <f t="shared" si="20"/>
        <v>18</v>
      </c>
    </row>
    <row r="319" spans="1:38" x14ac:dyDescent="0.3">
      <c r="A319" t="s">
        <v>798</v>
      </c>
      <c r="B319" t="s">
        <v>799</v>
      </c>
      <c r="C319">
        <v>13624</v>
      </c>
      <c r="D319" t="s">
        <v>31</v>
      </c>
      <c r="E319" t="s">
        <v>72</v>
      </c>
      <c r="F319" t="s">
        <v>33</v>
      </c>
      <c r="G319" t="s">
        <v>34</v>
      </c>
      <c r="H319" t="s">
        <v>35</v>
      </c>
      <c r="I319" t="s">
        <v>36</v>
      </c>
      <c r="L319" t="s">
        <v>37</v>
      </c>
      <c r="M319" t="s">
        <v>72</v>
      </c>
      <c r="N319" t="s">
        <v>73</v>
      </c>
      <c r="O319" t="s">
        <v>600</v>
      </c>
      <c r="P319" t="s">
        <v>600</v>
      </c>
      <c r="Q319" s="1">
        <v>42851.613194444442</v>
      </c>
      <c r="R319" s="1">
        <v>42851.724305555559</v>
      </c>
      <c r="S319" s="1">
        <v>43470.491666666669</v>
      </c>
      <c r="T319" s="1">
        <v>42851.637499999997</v>
      </c>
      <c r="U319">
        <v>7.1</v>
      </c>
      <c r="V319" t="s">
        <v>52</v>
      </c>
      <c r="W319" t="s">
        <v>82</v>
      </c>
      <c r="AA319" s="4">
        <v>0.1111111111111111</v>
      </c>
      <c r="AB319" s="4">
        <v>2.4305555555555556E-2</v>
      </c>
      <c r="AD319" s="3">
        <v>42851</v>
      </c>
      <c r="AG319" s="3">
        <v>43144</v>
      </c>
      <c r="AH319">
        <v>0</v>
      </c>
      <c r="AI319" s="10">
        <f t="shared" si="18"/>
        <v>0.1111111111111111</v>
      </c>
      <c r="AJ319" s="11" t="str">
        <f t="shared" si="19"/>
        <v>2</v>
      </c>
      <c r="AK319" t="s">
        <v>2359</v>
      </c>
      <c r="AL319" s="11">
        <f t="shared" si="20"/>
        <v>2</v>
      </c>
    </row>
    <row r="320" spans="1:38" x14ac:dyDescent="0.3">
      <c r="A320" t="s">
        <v>800</v>
      </c>
      <c r="B320" t="s">
        <v>801</v>
      </c>
      <c r="C320">
        <v>13623</v>
      </c>
      <c r="D320" t="s">
        <v>31</v>
      </c>
      <c r="E320" t="s">
        <v>72</v>
      </c>
      <c r="F320" t="s">
        <v>33</v>
      </c>
      <c r="G320" t="s">
        <v>34</v>
      </c>
      <c r="H320" t="s">
        <v>35</v>
      </c>
      <c r="I320" t="s">
        <v>36</v>
      </c>
      <c r="L320" t="s">
        <v>37</v>
      </c>
      <c r="M320" t="s">
        <v>72</v>
      </c>
      <c r="N320" t="s">
        <v>558</v>
      </c>
      <c r="O320" t="s">
        <v>600</v>
      </c>
      <c r="P320" t="s">
        <v>600</v>
      </c>
      <c r="Q320" s="1">
        <v>42851.577777777777</v>
      </c>
      <c r="R320" s="1">
        <v>42888.79583333333</v>
      </c>
      <c r="S320" s="1">
        <v>43470.491666666669</v>
      </c>
      <c r="T320" s="1">
        <v>42888.79583333333</v>
      </c>
      <c r="U320">
        <v>7.1</v>
      </c>
      <c r="V320" t="s">
        <v>52</v>
      </c>
      <c r="W320" t="s">
        <v>74</v>
      </c>
      <c r="AA320" s="2">
        <v>37.218055555555559</v>
      </c>
      <c r="AB320" s="2">
        <v>37.218055555555559</v>
      </c>
      <c r="AD320" s="3">
        <v>42851</v>
      </c>
      <c r="AG320" s="3">
        <v>43145</v>
      </c>
      <c r="AH320">
        <v>0</v>
      </c>
      <c r="AI320" s="10">
        <f t="shared" si="18"/>
        <v>37.218055555555559</v>
      </c>
      <c r="AJ320" s="11" t="str">
        <f t="shared" si="19"/>
        <v>893</v>
      </c>
      <c r="AK320" t="s">
        <v>2368</v>
      </c>
      <c r="AL320" s="11">
        <f t="shared" si="20"/>
        <v>893</v>
      </c>
    </row>
    <row r="321" spans="1:38" x14ac:dyDescent="0.3">
      <c r="A321" t="s">
        <v>802</v>
      </c>
      <c r="B321" t="s">
        <v>803</v>
      </c>
      <c r="C321">
        <v>13622</v>
      </c>
      <c r="D321" t="s">
        <v>93</v>
      </c>
      <c r="E321" t="s">
        <v>72</v>
      </c>
      <c r="F321" t="s">
        <v>33</v>
      </c>
      <c r="G321" t="s">
        <v>34</v>
      </c>
      <c r="H321" t="s">
        <v>35</v>
      </c>
      <c r="I321" t="s">
        <v>36</v>
      </c>
      <c r="L321" t="s">
        <v>37</v>
      </c>
      <c r="M321" t="s">
        <v>72</v>
      </c>
      <c r="O321" t="s">
        <v>78</v>
      </c>
      <c r="P321" t="s">
        <v>78</v>
      </c>
      <c r="Q321" s="1">
        <v>42851.501388888886</v>
      </c>
      <c r="R321" s="1">
        <v>42851.542361111111</v>
      </c>
      <c r="S321" s="1">
        <v>43470.491666666669</v>
      </c>
      <c r="T321" s="1">
        <v>42851.542361111111</v>
      </c>
      <c r="U321" t="s">
        <v>773</v>
      </c>
      <c r="V321" t="s">
        <v>52</v>
      </c>
      <c r="W321" t="s">
        <v>69</v>
      </c>
      <c r="AA321" s="4">
        <v>4.0972222222222222E-2</v>
      </c>
      <c r="AB321" s="4">
        <v>4.0972222222222222E-2</v>
      </c>
      <c r="AD321" s="3">
        <v>42851</v>
      </c>
      <c r="AG321" s="3">
        <v>43146</v>
      </c>
      <c r="AH321">
        <v>0</v>
      </c>
      <c r="AI321" s="10">
        <f t="shared" si="18"/>
        <v>4.0972222222222222E-2</v>
      </c>
      <c r="AJ321" s="11" t="str">
        <f t="shared" si="19"/>
        <v>0</v>
      </c>
      <c r="AK321" t="s">
        <v>2118</v>
      </c>
      <c r="AL321" s="11">
        <f t="shared" si="20"/>
        <v>0</v>
      </c>
    </row>
    <row r="322" spans="1:38" x14ac:dyDescent="0.3">
      <c r="A322" t="s">
        <v>804</v>
      </c>
      <c r="B322" t="s">
        <v>805</v>
      </c>
      <c r="C322">
        <v>13621</v>
      </c>
      <c r="D322" t="s">
        <v>31</v>
      </c>
      <c r="E322" t="s">
        <v>72</v>
      </c>
      <c r="F322" t="s">
        <v>33</v>
      </c>
      <c r="G322" t="s">
        <v>34</v>
      </c>
      <c r="H322" t="s">
        <v>35</v>
      </c>
      <c r="I322" t="s">
        <v>36</v>
      </c>
      <c r="L322" t="s">
        <v>37</v>
      </c>
      <c r="M322" t="s">
        <v>72</v>
      </c>
      <c r="N322" t="s">
        <v>73</v>
      </c>
      <c r="O322" t="s">
        <v>106</v>
      </c>
      <c r="P322" t="s">
        <v>106</v>
      </c>
      <c r="Q322" s="1">
        <v>42851.479861111111</v>
      </c>
      <c r="R322" s="1">
        <v>42853.745833333334</v>
      </c>
      <c r="S322" s="1">
        <v>43470.491666666669</v>
      </c>
      <c r="T322" s="1">
        <v>42853.745833333334</v>
      </c>
      <c r="U322">
        <v>7.1</v>
      </c>
      <c r="V322" t="s">
        <v>52</v>
      </c>
      <c r="W322" t="s">
        <v>56</v>
      </c>
      <c r="AA322" s="2">
        <v>2.2659722222222221</v>
      </c>
      <c r="AB322" s="2">
        <v>2.2659722222222221</v>
      </c>
      <c r="AD322" s="3">
        <v>42851</v>
      </c>
      <c r="AG322" s="3">
        <v>43147</v>
      </c>
      <c r="AH322">
        <v>1</v>
      </c>
      <c r="AI322" s="10">
        <f t="shared" si="18"/>
        <v>2.2659722222222221</v>
      </c>
      <c r="AJ322" s="11" t="str">
        <f t="shared" si="19"/>
        <v>54</v>
      </c>
      <c r="AK322" t="s">
        <v>2369</v>
      </c>
      <c r="AL322" s="11">
        <f t="shared" si="20"/>
        <v>54</v>
      </c>
    </row>
    <row r="323" spans="1:38" x14ac:dyDescent="0.3">
      <c r="A323" t="s">
        <v>806</v>
      </c>
      <c r="B323" t="s">
        <v>807</v>
      </c>
      <c r="C323">
        <v>13619</v>
      </c>
      <c r="D323" t="s">
        <v>93</v>
      </c>
      <c r="E323" t="s">
        <v>72</v>
      </c>
      <c r="F323" t="s">
        <v>33</v>
      </c>
      <c r="G323" t="s">
        <v>34</v>
      </c>
      <c r="H323" t="s">
        <v>35</v>
      </c>
      <c r="I323" t="s">
        <v>36</v>
      </c>
      <c r="L323" t="s">
        <v>63</v>
      </c>
      <c r="M323" t="s">
        <v>72</v>
      </c>
      <c r="N323" t="s">
        <v>176</v>
      </c>
      <c r="O323" t="s">
        <v>600</v>
      </c>
      <c r="P323" t="s">
        <v>600</v>
      </c>
      <c r="Q323" s="1">
        <v>42850.690972222219</v>
      </c>
      <c r="R323" s="1">
        <v>43194.550694444442</v>
      </c>
      <c r="S323" s="1">
        <v>43470.491666666669</v>
      </c>
      <c r="T323" s="1">
        <v>43194.550694444442</v>
      </c>
      <c r="U323">
        <v>7.1</v>
      </c>
      <c r="V323" t="s">
        <v>52</v>
      </c>
      <c r="W323" t="s">
        <v>69</v>
      </c>
      <c r="AA323" s="2">
        <v>343.85972222222222</v>
      </c>
      <c r="AB323" s="2">
        <v>343.85972222222222</v>
      </c>
      <c r="AD323" s="3">
        <v>42850</v>
      </c>
      <c r="AG323" s="3">
        <v>43148</v>
      </c>
      <c r="AH323">
        <v>0</v>
      </c>
      <c r="AI323" s="10">
        <f t="shared" si="18"/>
        <v>343.85972222222222</v>
      </c>
      <c r="AJ323" s="11" t="str">
        <f t="shared" si="19"/>
        <v>8252</v>
      </c>
      <c r="AK323" t="s">
        <v>2370</v>
      </c>
      <c r="AL323" s="11">
        <f t="shared" si="20"/>
        <v>8252</v>
      </c>
    </row>
    <row r="324" spans="1:38" x14ac:dyDescent="0.3">
      <c r="A324" t="s">
        <v>808</v>
      </c>
      <c r="B324" t="s">
        <v>809</v>
      </c>
      <c r="C324">
        <v>13617</v>
      </c>
      <c r="D324" t="s">
        <v>93</v>
      </c>
      <c r="E324" t="s">
        <v>72</v>
      </c>
      <c r="F324" t="s">
        <v>33</v>
      </c>
      <c r="G324" t="s">
        <v>34</v>
      </c>
      <c r="H324" t="s">
        <v>35</v>
      </c>
      <c r="I324" t="s">
        <v>36</v>
      </c>
      <c r="L324" t="s">
        <v>37</v>
      </c>
      <c r="M324" t="s">
        <v>72</v>
      </c>
      <c r="O324" t="s">
        <v>78</v>
      </c>
      <c r="P324" t="s">
        <v>78</v>
      </c>
      <c r="Q324" s="1">
        <v>42850.671527777777</v>
      </c>
      <c r="R324" s="1">
        <v>42873.677083333336</v>
      </c>
      <c r="S324" s="1">
        <v>43470.491666666669</v>
      </c>
      <c r="T324" s="1">
        <v>42851.395833333336</v>
      </c>
      <c r="U324" t="s">
        <v>773</v>
      </c>
      <c r="V324" t="s">
        <v>52</v>
      </c>
      <c r="W324" t="s">
        <v>69</v>
      </c>
      <c r="AA324" s="2">
        <v>23.005555555555556</v>
      </c>
      <c r="AB324" s="4">
        <v>0.72430555555555554</v>
      </c>
      <c r="AD324" s="3">
        <v>42850</v>
      </c>
      <c r="AG324" s="3">
        <v>43149</v>
      </c>
      <c r="AH324">
        <v>0</v>
      </c>
      <c r="AI324" s="10">
        <f t="shared" si="18"/>
        <v>23.005555555555556</v>
      </c>
      <c r="AJ324" s="11" t="str">
        <f t="shared" si="19"/>
        <v>552</v>
      </c>
      <c r="AK324" t="s">
        <v>2334</v>
      </c>
      <c r="AL324" s="11">
        <f t="shared" si="20"/>
        <v>552</v>
      </c>
    </row>
    <row r="325" spans="1:38" x14ac:dyDescent="0.3">
      <c r="A325" t="s">
        <v>810</v>
      </c>
      <c r="B325" t="s">
        <v>811</v>
      </c>
      <c r="C325">
        <v>13614</v>
      </c>
      <c r="D325" t="s">
        <v>31</v>
      </c>
      <c r="E325" t="s">
        <v>72</v>
      </c>
      <c r="F325" t="s">
        <v>33</v>
      </c>
      <c r="G325" t="s">
        <v>34</v>
      </c>
      <c r="H325" t="s">
        <v>35</v>
      </c>
      <c r="I325" t="s">
        <v>36</v>
      </c>
      <c r="L325" t="s">
        <v>37</v>
      </c>
      <c r="M325" t="s">
        <v>72</v>
      </c>
      <c r="N325" t="s">
        <v>39</v>
      </c>
      <c r="O325" t="s">
        <v>183</v>
      </c>
      <c r="P325" t="s">
        <v>183</v>
      </c>
      <c r="Q325" s="1">
        <v>42850.561805555553</v>
      </c>
      <c r="R325" s="1">
        <v>43039.428472222222</v>
      </c>
      <c r="S325" s="1">
        <v>43470.491666666669</v>
      </c>
      <c r="T325" s="1">
        <v>43039.428472222222</v>
      </c>
      <c r="U325">
        <v>7.1</v>
      </c>
      <c r="V325" t="s">
        <v>52</v>
      </c>
      <c r="W325" t="s">
        <v>74</v>
      </c>
      <c r="AA325" s="2">
        <v>188.86666666666667</v>
      </c>
      <c r="AB325" s="2">
        <v>188.86666666666667</v>
      </c>
      <c r="AD325" s="3">
        <v>42850</v>
      </c>
      <c r="AG325" s="3">
        <v>43150</v>
      </c>
      <c r="AH325">
        <v>0</v>
      </c>
      <c r="AI325" s="10">
        <f t="shared" si="18"/>
        <v>188.86666666666667</v>
      </c>
      <c r="AJ325" s="11" t="str">
        <f t="shared" si="19"/>
        <v>4532</v>
      </c>
      <c r="AK325" t="s">
        <v>2371</v>
      </c>
      <c r="AL325" s="11">
        <f t="shared" si="20"/>
        <v>4532</v>
      </c>
    </row>
    <row r="326" spans="1:38" x14ac:dyDescent="0.3">
      <c r="A326" t="s">
        <v>812</v>
      </c>
      <c r="B326" t="s">
        <v>813</v>
      </c>
      <c r="C326">
        <v>13613</v>
      </c>
      <c r="D326" t="s">
        <v>31</v>
      </c>
      <c r="E326" t="s">
        <v>72</v>
      </c>
      <c r="F326" t="s">
        <v>33</v>
      </c>
      <c r="G326" t="s">
        <v>34</v>
      </c>
      <c r="H326" t="s">
        <v>35</v>
      </c>
      <c r="I326" t="s">
        <v>36</v>
      </c>
      <c r="L326" t="s">
        <v>37</v>
      </c>
      <c r="M326" t="s">
        <v>72</v>
      </c>
      <c r="N326" t="s">
        <v>118</v>
      </c>
      <c r="O326" t="s">
        <v>600</v>
      </c>
      <c r="P326" t="s">
        <v>600</v>
      </c>
      <c r="Q326" s="1">
        <v>42850.454861111109</v>
      </c>
      <c r="R326" s="1">
        <v>42859.706944444442</v>
      </c>
      <c r="S326" s="1">
        <v>43470.491666666669</v>
      </c>
      <c r="T326" s="1">
        <v>42859.706944444442</v>
      </c>
      <c r="U326">
        <v>7.1</v>
      </c>
      <c r="V326" t="s">
        <v>52</v>
      </c>
      <c r="W326" t="s">
        <v>65</v>
      </c>
      <c r="AA326" s="2">
        <v>9.2520833333333332</v>
      </c>
      <c r="AB326" s="2">
        <v>9.2520833333333332</v>
      </c>
      <c r="AD326" s="3">
        <v>42850</v>
      </c>
      <c r="AG326" s="3">
        <v>43151</v>
      </c>
      <c r="AH326">
        <v>1</v>
      </c>
      <c r="AI326" s="10">
        <f t="shared" si="18"/>
        <v>9.2520833333333332</v>
      </c>
      <c r="AJ326" s="11" t="str">
        <f t="shared" si="19"/>
        <v>222</v>
      </c>
      <c r="AK326" t="s">
        <v>2372</v>
      </c>
      <c r="AL326" s="11">
        <f t="shared" si="20"/>
        <v>222</v>
      </c>
    </row>
    <row r="327" spans="1:38" x14ac:dyDescent="0.3">
      <c r="A327" t="s">
        <v>814</v>
      </c>
      <c r="B327" t="s">
        <v>815</v>
      </c>
      <c r="C327">
        <v>13612</v>
      </c>
      <c r="D327" t="s">
        <v>816</v>
      </c>
      <c r="E327" t="s">
        <v>72</v>
      </c>
      <c r="F327" t="s">
        <v>404</v>
      </c>
      <c r="G327" t="s">
        <v>405</v>
      </c>
      <c r="H327" t="s">
        <v>35</v>
      </c>
      <c r="I327" t="s">
        <v>36</v>
      </c>
      <c r="L327" t="s">
        <v>37</v>
      </c>
      <c r="M327" t="s">
        <v>72</v>
      </c>
      <c r="O327" t="s">
        <v>106</v>
      </c>
      <c r="P327" t="s">
        <v>106</v>
      </c>
      <c r="Q327" s="1">
        <v>42850.452777777777</v>
      </c>
      <c r="R327" s="1">
        <v>43455.67291666667</v>
      </c>
      <c r="S327" s="1">
        <v>43455.67291666667</v>
      </c>
      <c r="T327" s="1">
        <v>43455.67291666667</v>
      </c>
      <c r="V327" t="s">
        <v>52</v>
      </c>
      <c r="AA327" s="2" t="s">
        <v>817</v>
      </c>
      <c r="AB327" t="s">
        <v>817</v>
      </c>
      <c r="AD327" s="3">
        <v>42850</v>
      </c>
      <c r="AG327" s="3">
        <v>43152</v>
      </c>
      <c r="AH327">
        <v>1</v>
      </c>
      <c r="AI327" s="10"/>
      <c r="AJ327" s="11" t="str">
        <f t="shared" si="19"/>
        <v>0</v>
      </c>
      <c r="AK327" t="s">
        <v>2118</v>
      </c>
      <c r="AL327" s="11">
        <f t="shared" si="20"/>
        <v>0</v>
      </c>
    </row>
    <row r="328" spans="1:38" x14ac:dyDescent="0.3">
      <c r="A328" t="s">
        <v>818</v>
      </c>
      <c r="B328" t="s">
        <v>819</v>
      </c>
      <c r="C328">
        <v>13611</v>
      </c>
      <c r="D328" t="s">
        <v>93</v>
      </c>
      <c r="E328" t="s">
        <v>72</v>
      </c>
      <c r="F328" t="s">
        <v>33</v>
      </c>
      <c r="G328" t="s">
        <v>34</v>
      </c>
      <c r="H328" t="s">
        <v>35</v>
      </c>
      <c r="I328" t="s">
        <v>36</v>
      </c>
      <c r="L328" t="s">
        <v>37</v>
      </c>
      <c r="M328" t="s">
        <v>72</v>
      </c>
      <c r="N328" t="s">
        <v>73</v>
      </c>
      <c r="O328" t="s">
        <v>78</v>
      </c>
      <c r="P328" t="s">
        <v>78</v>
      </c>
      <c r="Q328" s="1">
        <v>42849.700694444444</v>
      </c>
      <c r="R328" s="1">
        <v>42850.426388888889</v>
      </c>
      <c r="S328" s="1">
        <v>43470.491666666669</v>
      </c>
      <c r="T328" s="1">
        <v>42850.426388888889</v>
      </c>
      <c r="U328" t="s">
        <v>773</v>
      </c>
      <c r="V328" t="s">
        <v>52</v>
      </c>
      <c r="AA328" s="4">
        <v>0.72569444444444453</v>
      </c>
      <c r="AB328" s="4">
        <v>0.72569444444444453</v>
      </c>
      <c r="AD328" s="3">
        <v>42849</v>
      </c>
      <c r="AG328" s="3">
        <v>43153</v>
      </c>
      <c r="AH328">
        <v>1</v>
      </c>
      <c r="AI328" s="10">
        <f t="shared" si="18"/>
        <v>0.72569444444444453</v>
      </c>
      <c r="AJ328" s="11" t="str">
        <f t="shared" si="19"/>
        <v>17</v>
      </c>
      <c r="AK328" t="s">
        <v>2373</v>
      </c>
      <c r="AL328" s="11">
        <f t="shared" si="20"/>
        <v>17</v>
      </c>
    </row>
    <row r="329" spans="1:38" x14ac:dyDescent="0.3">
      <c r="A329" t="s">
        <v>820</v>
      </c>
      <c r="B329" t="s">
        <v>821</v>
      </c>
      <c r="C329">
        <v>13608</v>
      </c>
      <c r="D329" t="s">
        <v>31</v>
      </c>
      <c r="E329" t="s">
        <v>72</v>
      </c>
      <c r="F329" t="s">
        <v>404</v>
      </c>
      <c r="G329" t="s">
        <v>405</v>
      </c>
      <c r="H329" t="s">
        <v>35</v>
      </c>
      <c r="I329" t="s">
        <v>36</v>
      </c>
      <c r="L329" t="s">
        <v>37</v>
      </c>
      <c r="M329" t="s">
        <v>72</v>
      </c>
      <c r="N329" t="s">
        <v>241</v>
      </c>
      <c r="O329" t="s">
        <v>600</v>
      </c>
      <c r="P329" t="s">
        <v>600</v>
      </c>
      <c r="Q329" s="1">
        <v>42849.520138888889</v>
      </c>
      <c r="R329" s="1">
        <v>42849.625</v>
      </c>
      <c r="S329" s="1">
        <v>43470.491666666669</v>
      </c>
      <c r="T329" s="1">
        <v>42849.625</v>
      </c>
      <c r="V329" t="s">
        <v>52</v>
      </c>
      <c r="AA329" s="4">
        <v>0.10486111111111111</v>
      </c>
      <c r="AB329" s="4">
        <v>0.10486111111111111</v>
      </c>
      <c r="AD329" s="3">
        <v>42849</v>
      </c>
      <c r="AG329" s="3">
        <v>43154</v>
      </c>
      <c r="AH329">
        <v>0</v>
      </c>
      <c r="AI329" s="10">
        <f t="shared" si="18"/>
        <v>0.10486111111111111</v>
      </c>
      <c r="AJ329" s="11" t="str">
        <f t="shared" si="19"/>
        <v>2</v>
      </c>
      <c r="AK329" t="s">
        <v>2359</v>
      </c>
      <c r="AL329" s="11">
        <f t="shared" si="20"/>
        <v>2</v>
      </c>
    </row>
    <row r="330" spans="1:38" x14ac:dyDescent="0.3">
      <c r="A330" t="s">
        <v>822</v>
      </c>
      <c r="B330" t="s">
        <v>823</v>
      </c>
      <c r="C330">
        <v>13607</v>
      </c>
      <c r="D330" t="s">
        <v>31</v>
      </c>
      <c r="E330" t="s">
        <v>72</v>
      </c>
      <c r="F330" t="s">
        <v>33</v>
      </c>
      <c r="G330" t="s">
        <v>34</v>
      </c>
      <c r="H330" t="s">
        <v>35</v>
      </c>
      <c r="I330" t="s">
        <v>36</v>
      </c>
      <c r="L330" t="s">
        <v>63</v>
      </c>
      <c r="M330" t="s">
        <v>72</v>
      </c>
      <c r="N330" t="s">
        <v>73</v>
      </c>
      <c r="O330" t="s">
        <v>600</v>
      </c>
      <c r="P330" t="s">
        <v>600</v>
      </c>
      <c r="Q330" s="1">
        <v>42846.804861111108</v>
      </c>
      <c r="R330" s="1">
        <v>42858.685416666667</v>
      </c>
      <c r="S330" s="1">
        <v>43470.491666666669</v>
      </c>
      <c r="T330" s="1">
        <v>42858.685416666667</v>
      </c>
      <c r="U330">
        <v>7.1</v>
      </c>
      <c r="V330" t="s">
        <v>52</v>
      </c>
      <c r="W330" t="s">
        <v>42</v>
      </c>
      <c r="X330" t="s">
        <v>56</v>
      </c>
      <c r="AA330" s="2">
        <v>11.880555555555555</v>
      </c>
      <c r="AB330" s="2">
        <v>11.880555555555555</v>
      </c>
      <c r="AD330" s="3">
        <v>42846</v>
      </c>
      <c r="AG330" s="3">
        <v>43155</v>
      </c>
      <c r="AH330">
        <v>0</v>
      </c>
      <c r="AI330" s="10">
        <f t="shared" si="18"/>
        <v>11.880555555555555</v>
      </c>
      <c r="AJ330" s="11" t="str">
        <f t="shared" si="19"/>
        <v>285</v>
      </c>
      <c r="AK330" t="s">
        <v>2224</v>
      </c>
      <c r="AL330" s="11">
        <f t="shared" si="20"/>
        <v>285</v>
      </c>
    </row>
    <row r="331" spans="1:38" x14ac:dyDescent="0.3">
      <c r="A331" t="s">
        <v>824</v>
      </c>
      <c r="B331" t="s">
        <v>825</v>
      </c>
      <c r="C331">
        <v>13606</v>
      </c>
      <c r="D331" t="s">
        <v>31</v>
      </c>
      <c r="E331" t="s">
        <v>72</v>
      </c>
      <c r="F331" t="s">
        <v>33</v>
      </c>
      <c r="G331" t="s">
        <v>34</v>
      </c>
      <c r="H331" t="s">
        <v>35</v>
      </c>
      <c r="I331" t="s">
        <v>36</v>
      </c>
      <c r="L331" t="s">
        <v>37</v>
      </c>
      <c r="M331" t="s">
        <v>72</v>
      </c>
      <c r="N331" t="s">
        <v>176</v>
      </c>
      <c r="O331" t="s">
        <v>106</v>
      </c>
      <c r="P331" t="s">
        <v>106</v>
      </c>
      <c r="Q331" s="1">
        <v>42846.761805555558</v>
      </c>
      <c r="R331" s="1">
        <v>42859.688194444447</v>
      </c>
      <c r="S331" s="1">
        <v>43470.491666666669</v>
      </c>
      <c r="T331" s="1">
        <v>42859.688194444447</v>
      </c>
      <c r="U331">
        <v>7.1</v>
      </c>
      <c r="V331" t="s">
        <v>52</v>
      </c>
      <c r="W331" t="s">
        <v>42</v>
      </c>
      <c r="AA331" s="2">
        <v>12.926388888888889</v>
      </c>
      <c r="AB331" s="2">
        <v>12.926388888888889</v>
      </c>
      <c r="AD331" s="3">
        <v>42846</v>
      </c>
      <c r="AG331" s="3">
        <v>43156</v>
      </c>
      <c r="AH331">
        <v>0</v>
      </c>
      <c r="AI331" s="10">
        <f t="shared" si="18"/>
        <v>12.926388888888889</v>
      </c>
      <c r="AJ331" s="11" t="str">
        <f t="shared" si="19"/>
        <v>310</v>
      </c>
      <c r="AK331" t="s">
        <v>2374</v>
      </c>
      <c r="AL331" s="11">
        <f t="shared" si="20"/>
        <v>310</v>
      </c>
    </row>
    <row r="332" spans="1:38" x14ac:dyDescent="0.3">
      <c r="A332" t="s">
        <v>826</v>
      </c>
      <c r="B332" t="s">
        <v>827</v>
      </c>
      <c r="C332">
        <v>13605</v>
      </c>
      <c r="D332" t="s">
        <v>31</v>
      </c>
      <c r="E332" t="s">
        <v>72</v>
      </c>
      <c r="F332" t="s">
        <v>33</v>
      </c>
      <c r="G332" t="s">
        <v>34</v>
      </c>
      <c r="H332" t="s">
        <v>35</v>
      </c>
      <c r="I332" t="s">
        <v>36</v>
      </c>
      <c r="L332" t="s">
        <v>37</v>
      </c>
      <c r="M332" t="s">
        <v>72</v>
      </c>
      <c r="N332" t="s">
        <v>118</v>
      </c>
      <c r="O332" t="s">
        <v>600</v>
      </c>
      <c r="P332" t="s">
        <v>600</v>
      </c>
      <c r="Q332" s="1">
        <v>42846.732638888891</v>
      </c>
      <c r="R332" s="1">
        <v>42852.491666666669</v>
      </c>
      <c r="S332" s="1">
        <v>43470.491666666669</v>
      </c>
      <c r="T332" s="1">
        <v>42852.491666666669</v>
      </c>
      <c r="U332">
        <v>7.1</v>
      </c>
      <c r="V332" t="s">
        <v>52</v>
      </c>
      <c r="W332" t="s">
        <v>42</v>
      </c>
      <c r="X332" t="s">
        <v>56</v>
      </c>
      <c r="AA332" s="2">
        <v>5.7590277777777779</v>
      </c>
      <c r="AB332" s="2">
        <v>5.7590277777777779</v>
      </c>
      <c r="AD332" s="3">
        <v>42846</v>
      </c>
      <c r="AG332" s="3">
        <v>43157</v>
      </c>
      <c r="AH332">
        <v>0</v>
      </c>
      <c r="AI332" s="10">
        <f t="shared" si="18"/>
        <v>5.7590277777777779</v>
      </c>
      <c r="AJ332" s="11" t="str">
        <f t="shared" si="19"/>
        <v>138</v>
      </c>
      <c r="AK332" t="s">
        <v>2220</v>
      </c>
      <c r="AL332" s="11">
        <f t="shared" si="20"/>
        <v>138</v>
      </c>
    </row>
    <row r="333" spans="1:38" x14ac:dyDescent="0.3">
      <c r="A333" t="s">
        <v>828</v>
      </c>
      <c r="B333" t="s">
        <v>829</v>
      </c>
      <c r="C333">
        <v>13604</v>
      </c>
      <c r="D333" t="s">
        <v>31</v>
      </c>
      <c r="E333" t="s">
        <v>72</v>
      </c>
      <c r="F333" t="s">
        <v>33</v>
      </c>
      <c r="G333" t="s">
        <v>34</v>
      </c>
      <c r="H333" t="s">
        <v>35</v>
      </c>
      <c r="I333" t="s">
        <v>36</v>
      </c>
      <c r="L333" t="s">
        <v>37</v>
      </c>
      <c r="M333" t="s">
        <v>72</v>
      </c>
      <c r="N333" t="s">
        <v>118</v>
      </c>
      <c r="O333" t="s">
        <v>106</v>
      </c>
      <c r="P333" t="s">
        <v>106</v>
      </c>
      <c r="Q333" s="1">
        <v>42846.727777777778</v>
      </c>
      <c r="R333" s="1">
        <v>42853.758333333331</v>
      </c>
      <c r="S333" s="1">
        <v>43470.491666666669</v>
      </c>
      <c r="T333" s="1">
        <v>42853.758333333331</v>
      </c>
      <c r="U333">
        <v>7.1</v>
      </c>
      <c r="V333" t="s">
        <v>52</v>
      </c>
      <c r="W333" t="s">
        <v>74</v>
      </c>
      <c r="X333" t="s">
        <v>42</v>
      </c>
      <c r="AA333" s="2">
        <v>7.030555555555555</v>
      </c>
      <c r="AB333" s="2">
        <v>7.030555555555555</v>
      </c>
      <c r="AD333" s="3">
        <v>42846</v>
      </c>
      <c r="AG333" s="3">
        <v>43158</v>
      </c>
      <c r="AH333">
        <v>0</v>
      </c>
      <c r="AI333" s="10">
        <f t="shared" si="18"/>
        <v>7.030555555555555</v>
      </c>
      <c r="AJ333" s="11" t="str">
        <f t="shared" si="19"/>
        <v>168</v>
      </c>
      <c r="AK333" t="s">
        <v>2375</v>
      </c>
      <c r="AL333" s="11">
        <f t="shared" si="20"/>
        <v>168</v>
      </c>
    </row>
    <row r="334" spans="1:38" x14ac:dyDescent="0.3">
      <c r="A334" t="s">
        <v>830</v>
      </c>
      <c r="B334" t="s">
        <v>831</v>
      </c>
      <c r="C334">
        <v>13600</v>
      </c>
      <c r="D334" t="s">
        <v>31</v>
      </c>
      <c r="E334" t="s">
        <v>72</v>
      </c>
      <c r="F334" t="s">
        <v>33</v>
      </c>
      <c r="G334" t="s">
        <v>34</v>
      </c>
      <c r="H334" t="s">
        <v>35</v>
      </c>
      <c r="I334" t="s">
        <v>36</v>
      </c>
      <c r="L334" t="s">
        <v>37</v>
      </c>
      <c r="M334" t="s">
        <v>72</v>
      </c>
      <c r="O334" t="s">
        <v>106</v>
      </c>
      <c r="P334" t="s">
        <v>106</v>
      </c>
      <c r="Q334" s="1">
        <v>42846.633333333331</v>
      </c>
      <c r="R334" s="1">
        <v>42916.673611111109</v>
      </c>
      <c r="S334" s="1">
        <v>43470.491666666669</v>
      </c>
      <c r="T334" s="1">
        <v>42916.673611111109</v>
      </c>
      <c r="U334">
        <v>7.1</v>
      </c>
      <c r="V334" t="s">
        <v>52</v>
      </c>
      <c r="W334" t="s">
        <v>74</v>
      </c>
      <c r="X334" t="s">
        <v>56</v>
      </c>
      <c r="AA334" s="2">
        <v>70.040277777777774</v>
      </c>
      <c r="AB334" s="2">
        <v>70.040277777777774</v>
      </c>
      <c r="AD334" s="3">
        <v>42846</v>
      </c>
      <c r="AG334" s="3">
        <v>43159</v>
      </c>
      <c r="AH334">
        <v>0</v>
      </c>
      <c r="AI334" s="10">
        <f t="shared" si="18"/>
        <v>70.040277777777774</v>
      </c>
      <c r="AJ334" s="11" t="str">
        <f t="shared" si="19"/>
        <v>1680</v>
      </c>
      <c r="AK334" t="s">
        <v>2152</v>
      </c>
      <c r="AL334" s="11">
        <f t="shared" si="20"/>
        <v>1680</v>
      </c>
    </row>
    <row r="335" spans="1:38" x14ac:dyDescent="0.3">
      <c r="A335" t="s">
        <v>832</v>
      </c>
      <c r="B335" t="s">
        <v>833</v>
      </c>
      <c r="C335">
        <v>13525</v>
      </c>
      <c r="D335" t="s">
        <v>31</v>
      </c>
      <c r="E335" t="s">
        <v>72</v>
      </c>
      <c r="F335" t="s">
        <v>33</v>
      </c>
      <c r="G335" t="s">
        <v>34</v>
      </c>
      <c r="H335" t="s">
        <v>35</v>
      </c>
      <c r="I335" t="s">
        <v>36</v>
      </c>
      <c r="L335" t="s">
        <v>37</v>
      </c>
      <c r="M335" t="s">
        <v>72</v>
      </c>
      <c r="O335" t="s">
        <v>600</v>
      </c>
      <c r="P335" t="s">
        <v>600</v>
      </c>
      <c r="Q335" s="1">
        <v>42845.752083333333</v>
      </c>
      <c r="R335" s="1">
        <v>42846.551388888889</v>
      </c>
      <c r="S335" s="1">
        <v>43470.491666666669</v>
      </c>
      <c r="T335" s="1">
        <v>42846.551388888889</v>
      </c>
      <c r="U335">
        <v>7.1</v>
      </c>
      <c r="V335" t="s">
        <v>52</v>
      </c>
      <c r="W335" t="s">
        <v>69</v>
      </c>
      <c r="AA335" s="4">
        <v>0.7993055555555556</v>
      </c>
      <c r="AB335" s="4">
        <v>0.7993055555555556</v>
      </c>
      <c r="AD335" s="3">
        <v>42845</v>
      </c>
      <c r="AG335" s="3">
        <v>43160</v>
      </c>
      <c r="AH335">
        <v>0</v>
      </c>
      <c r="AI335" s="10">
        <f t="shared" si="18"/>
        <v>0.7993055555555556</v>
      </c>
      <c r="AJ335" s="11" t="str">
        <f t="shared" si="19"/>
        <v>19</v>
      </c>
      <c r="AK335" t="s">
        <v>2336</v>
      </c>
      <c r="AL335" s="11">
        <f t="shared" si="20"/>
        <v>19</v>
      </c>
    </row>
    <row r="336" spans="1:38" x14ac:dyDescent="0.3">
      <c r="A336" t="s">
        <v>834</v>
      </c>
      <c r="B336" t="s">
        <v>835</v>
      </c>
      <c r="C336">
        <v>13522</v>
      </c>
      <c r="D336" t="s">
        <v>31</v>
      </c>
      <c r="E336" t="s">
        <v>72</v>
      </c>
      <c r="F336" t="s">
        <v>33</v>
      </c>
      <c r="G336" t="s">
        <v>34</v>
      </c>
      <c r="H336" t="s">
        <v>35</v>
      </c>
      <c r="I336" t="s">
        <v>36</v>
      </c>
      <c r="L336" t="s">
        <v>63</v>
      </c>
      <c r="M336" t="s">
        <v>72</v>
      </c>
      <c r="N336" t="s">
        <v>73</v>
      </c>
      <c r="O336" t="s">
        <v>36</v>
      </c>
      <c r="P336" t="s">
        <v>36</v>
      </c>
      <c r="Q336" s="1">
        <v>42844.686805555553</v>
      </c>
      <c r="R336" s="1">
        <v>42845.625694444447</v>
      </c>
      <c r="S336" s="1">
        <v>43470.491666666669</v>
      </c>
      <c r="T336" s="1">
        <v>42845.625694444447</v>
      </c>
      <c r="V336" t="s">
        <v>52</v>
      </c>
      <c r="W336" t="s">
        <v>74</v>
      </c>
      <c r="X336" t="s">
        <v>56</v>
      </c>
      <c r="AA336" s="4">
        <v>0.93888888888888899</v>
      </c>
      <c r="AB336" s="4">
        <v>0.93888888888888899</v>
      </c>
      <c r="AD336" s="3">
        <v>42844</v>
      </c>
      <c r="AG336" s="3">
        <v>43161</v>
      </c>
      <c r="AH336">
        <v>2</v>
      </c>
      <c r="AI336" s="10">
        <f t="shared" si="18"/>
        <v>0.93888888888888899</v>
      </c>
      <c r="AJ336" s="11" t="str">
        <f t="shared" si="19"/>
        <v>22</v>
      </c>
      <c r="AK336" t="s">
        <v>2312</v>
      </c>
      <c r="AL336" s="11">
        <f t="shared" si="20"/>
        <v>22</v>
      </c>
    </row>
    <row r="337" spans="1:38" x14ac:dyDescent="0.3">
      <c r="A337" t="s">
        <v>836</v>
      </c>
      <c r="B337" t="s">
        <v>837</v>
      </c>
      <c r="C337">
        <v>13505</v>
      </c>
      <c r="D337" t="s">
        <v>31</v>
      </c>
      <c r="E337" t="s">
        <v>72</v>
      </c>
      <c r="F337" t="s">
        <v>33</v>
      </c>
      <c r="G337" t="s">
        <v>34</v>
      </c>
      <c r="H337" t="s">
        <v>35</v>
      </c>
      <c r="I337" t="s">
        <v>36</v>
      </c>
      <c r="L337" t="s">
        <v>37</v>
      </c>
      <c r="M337" t="s">
        <v>72</v>
      </c>
      <c r="N337" t="s">
        <v>73</v>
      </c>
      <c r="O337" t="s">
        <v>600</v>
      </c>
      <c r="P337" t="s">
        <v>600</v>
      </c>
      <c r="Q337" s="1">
        <v>42839.486111111109</v>
      </c>
      <c r="R337" s="1">
        <v>42839.668749999997</v>
      </c>
      <c r="S337" s="1">
        <v>43470.491666666669</v>
      </c>
      <c r="T337" s="1">
        <v>42839.668749999997</v>
      </c>
      <c r="U337">
        <v>7.1</v>
      </c>
      <c r="V337" t="s">
        <v>52</v>
      </c>
      <c r="W337" t="s">
        <v>56</v>
      </c>
      <c r="AA337" s="4">
        <v>0.18263888888888891</v>
      </c>
      <c r="AB337" s="4">
        <v>0.18263888888888891</v>
      </c>
      <c r="AD337" s="3">
        <v>42839</v>
      </c>
      <c r="AG337" s="3">
        <v>43162</v>
      </c>
      <c r="AH337">
        <v>0</v>
      </c>
      <c r="AI337" s="10">
        <f t="shared" si="18"/>
        <v>0.18263888888888891</v>
      </c>
      <c r="AJ337" s="11" t="str">
        <f t="shared" si="19"/>
        <v>4</v>
      </c>
      <c r="AK337" t="s">
        <v>2089</v>
      </c>
      <c r="AL337" s="11">
        <f t="shared" si="20"/>
        <v>4</v>
      </c>
    </row>
    <row r="338" spans="1:38" x14ac:dyDescent="0.3">
      <c r="A338" t="s">
        <v>838</v>
      </c>
      <c r="B338" t="s">
        <v>839</v>
      </c>
      <c r="C338">
        <v>13504</v>
      </c>
      <c r="D338" t="s">
        <v>31</v>
      </c>
      <c r="E338" t="s">
        <v>72</v>
      </c>
      <c r="F338" t="s">
        <v>33</v>
      </c>
      <c r="G338" t="s">
        <v>34</v>
      </c>
      <c r="H338" t="s">
        <v>35</v>
      </c>
      <c r="I338" t="s">
        <v>36</v>
      </c>
      <c r="L338" t="s">
        <v>37</v>
      </c>
      <c r="M338" t="s">
        <v>72</v>
      </c>
      <c r="O338" t="s">
        <v>600</v>
      </c>
      <c r="P338" t="s">
        <v>600</v>
      </c>
      <c r="Q338" s="1">
        <v>42838.782638888886</v>
      </c>
      <c r="R338" s="1">
        <v>42852.461111111108</v>
      </c>
      <c r="S338" s="1">
        <v>43470.491666666669</v>
      </c>
      <c r="T338" s="1">
        <v>42852.461111111108</v>
      </c>
      <c r="U338">
        <v>7.1</v>
      </c>
      <c r="V338" t="s">
        <v>52</v>
      </c>
      <c r="W338" t="s">
        <v>56</v>
      </c>
      <c r="AA338" s="2">
        <v>13.678472222222224</v>
      </c>
      <c r="AB338" s="2">
        <v>13.678472222222224</v>
      </c>
      <c r="AD338" s="3">
        <v>42838</v>
      </c>
      <c r="AG338" s="3">
        <v>43163</v>
      </c>
      <c r="AH338">
        <v>0</v>
      </c>
      <c r="AI338" s="10">
        <f t="shared" si="18"/>
        <v>13.678472222222224</v>
      </c>
      <c r="AJ338" s="11" t="str">
        <f t="shared" si="19"/>
        <v>328</v>
      </c>
      <c r="AK338" t="s">
        <v>2376</v>
      </c>
      <c r="AL338" s="11">
        <f t="shared" si="20"/>
        <v>328</v>
      </c>
    </row>
    <row r="339" spans="1:38" x14ac:dyDescent="0.3">
      <c r="A339" t="s">
        <v>840</v>
      </c>
      <c r="B339" t="s">
        <v>841</v>
      </c>
      <c r="C339">
        <v>13503</v>
      </c>
      <c r="D339" t="s">
        <v>31</v>
      </c>
      <c r="E339" t="s">
        <v>72</v>
      </c>
      <c r="F339" t="s">
        <v>33</v>
      </c>
      <c r="G339" t="s">
        <v>34</v>
      </c>
      <c r="H339" t="s">
        <v>35</v>
      </c>
      <c r="I339" t="s">
        <v>36</v>
      </c>
      <c r="L339" t="s">
        <v>37</v>
      </c>
      <c r="M339" t="s">
        <v>72</v>
      </c>
      <c r="N339" t="s">
        <v>73</v>
      </c>
      <c r="O339" t="s">
        <v>600</v>
      </c>
      <c r="P339" t="s">
        <v>600</v>
      </c>
      <c r="Q339" s="1">
        <v>42838.780555555553</v>
      </c>
      <c r="R339" s="1">
        <v>42843.455555555556</v>
      </c>
      <c r="S339" s="1">
        <v>43470.491666666669</v>
      </c>
      <c r="T339" s="1">
        <v>42843.455555555556</v>
      </c>
      <c r="U339">
        <v>7.1</v>
      </c>
      <c r="V339" t="s">
        <v>52</v>
      </c>
      <c r="W339" t="s">
        <v>56</v>
      </c>
      <c r="AA339" s="2">
        <v>4.6749999999999998</v>
      </c>
      <c r="AB339" s="2">
        <v>4.6749999999999998</v>
      </c>
      <c r="AD339" s="3">
        <v>42838</v>
      </c>
      <c r="AG339" s="3">
        <v>43164</v>
      </c>
      <c r="AH339">
        <v>0</v>
      </c>
      <c r="AI339" s="10">
        <f t="shared" si="18"/>
        <v>4.6749999999999998</v>
      </c>
      <c r="AJ339" s="11" t="str">
        <f t="shared" si="19"/>
        <v>112</v>
      </c>
      <c r="AK339" t="s">
        <v>2377</v>
      </c>
      <c r="AL339" s="11">
        <f t="shared" si="20"/>
        <v>112</v>
      </c>
    </row>
    <row r="340" spans="1:38" x14ac:dyDescent="0.3">
      <c r="A340" t="s">
        <v>842</v>
      </c>
      <c r="B340" t="s">
        <v>843</v>
      </c>
      <c r="C340">
        <v>13406</v>
      </c>
      <c r="D340" t="s">
        <v>77</v>
      </c>
      <c r="E340" t="s">
        <v>72</v>
      </c>
      <c r="F340" t="s">
        <v>33</v>
      </c>
      <c r="G340" t="s">
        <v>34</v>
      </c>
      <c r="H340" t="s">
        <v>35</v>
      </c>
      <c r="I340" t="s">
        <v>36</v>
      </c>
      <c r="L340" t="s">
        <v>37</v>
      </c>
      <c r="M340" t="s">
        <v>72</v>
      </c>
      <c r="N340" t="s">
        <v>73</v>
      </c>
      <c r="O340" t="s">
        <v>600</v>
      </c>
      <c r="P340" t="s">
        <v>600</v>
      </c>
      <c r="Q340" s="1">
        <v>42837.677777777775</v>
      </c>
      <c r="R340" s="1">
        <v>42838.423611111109</v>
      </c>
      <c r="S340" s="1">
        <v>43470.491666666669</v>
      </c>
      <c r="T340" s="1">
        <v>42838.423611111109</v>
      </c>
      <c r="U340">
        <v>7.1</v>
      </c>
      <c r="V340" t="s">
        <v>52</v>
      </c>
      <c r="W340" t="s">
        <v>56</v>
      </c>
      <c r="AA340" s="4">
        <v>0.74583333333333324</v>
      </c>
      <c r="AB340" s="4">
        <v>0.74583333333333324</v>
      </c>
      <c r="AD340" s="3">
        <v>42837</v>
      </c>
      <c r="AG340" s="3">
        <v>43165</v>
      </c>
      <c r="AH340">
        <v>0</v>
      </c>
      <c r="AI340" s="10">
        <f t="shared" si="18"/>
        <v>0.74583333333333324</v>
      </c>
      <c r="AJ340" s="11" t="str">
        <f t="shared" si="19"/>
        <v>17</v>
      </c>
      <c r="AK340" t="s">
        <v>2373</v>
      </c>
      <c r="AL340" s="11">
        <f t="shared" si="20"/>
        <v>17</v>
      </c>
    </row>
    <row r="341" spans="1:38" x14ac:dyDescent="0.3">
      <c r="A341" t="s">
        <v>844</v>
      </c>
      <c r="B341" t="s">
        <v>845</v>
      </c>
      <c r="C341">
        <v>13202</v>
      </c>
      <c r="D341" t="s">
        <v>77</v>
      </c>
      <c r="E341" t="s">
        <v>72</v>
      </c>
      <c r="F341" t="s">
        <v>33</v>
      </c>
      <c r="G341" t="s">
        <v>34</v>
      </c>
      <c r="H341" t="s">
        <v>35</v>
      </c>
      <c r="I341" t="s">
        <v>36</v>
      </c>
      <c r="L341" t="s">
        <v>37</v>
      </c>
      <c r="M341" t="s">
        <v>72</v>
      </c>
      <c r="N341" t="s">
        <v>73</v>
      </c>
      <c r="O341" t="s">
        <v>78</v>
      </c>
      <c r="P341" t="s">
        <v>78</v>
      </c>
      <c r="Q341" s="1">
        <v>42830.723611111112</v>
      </c>
      <c r="R341" s="1">
        <v>42835.550694444442</v>
      </c>
      <c r="S341" s="1">
        <v>43470.491666666669</v>
      </c>
      <c r="T341" s="1">
        <v>42835.550694444442</v>
      </c>
      <c r="U341" t="s">
        <v>846</v>
      </c>
      <c r="V341" t="s">
        <v>52</v>
      </c>
      <c r="W341" t="s">
        <v>69</v>
      </c>
      <c r="AA341" s="2">
        <v>4.8270833333333334</v>
      </c>
      <c r="AB341" s="2">
        <v>4.8270833333333334</v>
      </c>
      <c r="AD341" s="3">
        <v>42830</v>
      </c>
      <c r="AG341" s="3">
        <v>43166</v>
      </c>
      <c r="AH341">
        <v>0</v>
      </c>
      <c r="AI341" s="10">
        <f t="shared" si="18"/>
        <v>4.8270833333333334</v>
      </c>
      <c r="AJ341" s="11" t="str">
        <f t="shared" si="19"/>
        <v>115</v>
      </c>
      <c r="AK341" t="s">
        <v>2378</v>
      </c>
      <c r="AL341" s="11">
        <f t="shared" si="20"/>
        <v>115</v>
      </c>
    </row>
    <row r="342" spans="1:38" x14ac:dyDescent="0.3">
      <c r="A342" t="s">
        <v>847</v>
      </c>
      <c r="B342" t="s">
        <v>848</v>
      </c>
      <c r="C342">
        <v>12901</v>
      </c>
      <c r="D342" t="s">
        <v>93</v>
      </c>
      <c r="E342" t="s">
        <v>72</v>
      </c>
      <c r="F342" t="s">
        <v>33</v>
      </c>
      <c r="G342" t="s">
        <v>34</v>
      </c>
      <c r="H342" t="s">
        <v>35</v>
      </c>
      <c r="I342" t="s">
        <v>36</v>
      </c>
      <c r="L342" t="s">
        <v>37</v>
      </c>
      <c r="M342" t="s">
        <v>72</v>
      </c>
      <c r="N342" t="s">
        <v>176</v>
      </c>
      <c r="O342" t="s">
        <v>600</v>
      </c>
      <c r="P342" t="s">
        <v>600</v>
      </c>
      <c r="Q342" s="1">
        <v>42824.475694444445</v>
      </c>
      <c r="R342" s="1">
        <v>43150.712500000001</v>
      </c>
      <c r="S342" s="1">
        <v>43470.491666666669</v>
      </c>
      <c r="T342" s="1">
        <v>43150.712500000001</v>
      </c>
      <c r="U342">
        <v>7.1</v>
      </c>
      <c r="V342" t="s">
        <v>52</v>
      </c>
      <c r="W342" t="s">
        <v>69</v>
      </c>
      <c r="AA342" s="2">
        <v>326.23680555555558</v>
      </c>
      <c r="AB342" s="2">
        <v>326.23680555555558</v>
      </c>
      <c r="AD342" s="3">
        <v>42824</v>
      </c>
      <c r="AG342" s="3">
        <v>43167</v>
      </c>
      <c r="AH342">
        <v>0</v>
      </c>
      <c r="AI342" s="10">
        <f t="shared" si="18"/>
        <v>326.23680555555558</v>
      </c>
      <c r="AJ342" s="11" t="str">
        <f t="shared" si="19"/>
        <v>7829</v>
      </c>
      <c r="AK342" t="s">
        <v>2379</v>
      </c>
      <c r="AL342" s="11">
        <f t="shared" si="20"/>
        <v>7829</v>
      </c>
    </row>
    <row r="343" spans="1:38" x14ac:dyDescent="0.3">
      <c r="A343" t="s">
        <v>849</v>
      </c>
      <c r="B343" t="s">
        <v>850</v>
      </c>
      <c r="C343">
        <v>12811</v>
      </c>
      <c r="D343" t="s">
        <v>31</v>
      </c>
      <c r="E343" t="s">
        <v>72</v>
      </c>
      <c r="F343" t="s">
        <v>33</v>
      </c>
      <c r="G343" t="s">
        <v>34</v>
      </c>
      <c r="H343" t="s">
        <v>35</v>
      </c>
      <c r="I343" t="s">
        <v>36</v>
      </c>
      <c r="L343" t="s">
        <v>63</v>
      </c>
      <c r="M343" t="s">
        <v>72</v>
      </c>
      <c r="N343" t="s">
        <v>118</v>
      </c>
      <c r="O343" t="s">
        <v>600</v>
      </c>
      <c r="P343" t="s">
        <v>600</v>
      </c>
      <c r="Q343" s="1">
        <v>42822.626388888886</v>
      </c>
      <c r="R343" s="1">
        <v>43020.504861111112</v>
      </c>
      <c r="S343" s="1">
        <v>43470.491666666669</v>
      </c>
      <c r="T343" s="1">
        <v>43020.504861111112</v>
      </c>
      <c r="U343">
        <v>7.1</v>
      </c>
      <c r="V343" t="s">
        <v>52</v>
      </c>
      <c r="W343" t="s">
        <v>65</v>
      </c>
      <c r="AA343" s="2">
        <v>197.8784722222222</v>
      </c>
      <c r="AB343" s="2">
        <v>197.8784722222222</v>
      </c>
      <c r="AD343" s="3">
        <v>42822</v>
      </c>
      <c r="AG343" s="3">
        <v>43168</v>
      </c>
      <c r="AH343">
        <v>2</v>
      </c>
      <c r="AI343" s="10">
        <f t="shared" si="18"/>
        <v>197.8784722222222</v>
      </c>
      <c r="AJ343" s="11" t="str">
        <f t="shared" si="19"/>
        <v>4749</v>
      </c>
      <c r="AK343" t="s">
        <v>2380</v>
      </c>
      <c r="AL343" s="11">
        <f t="shared" si="20"/>
        <v>4749</v>
      </c>
    </row>
    <row r="344" spans="1:38" x14ac:dyDescent="0.3">
      <c r="A344" t="s">
        <v>851</v>
      </c>
      <c r="B344" t="s">
        <v>852</v>
      </c>
      <c r="C344">
        <v>12802</v>
      </c>
      <c r="D344" t="s">
        <v>31</v>
      </c>
      <c r="E344" t="s">
        <v>72</v>
      </c>
      <c r="F344" t="s">
        <v>33</v>
      </c>
      <c r="G344" t="s">
        <v>34</v>
      </c>
      <c r="H344" t="s">
        <v>35</v>
      </c>
      <c r="I344" t="s">
        <v>36</v>
      </c>
      <c r="L344" t="s">
        <v>37</v>
      </c>
      <c r="M344" t="s">
        <v>72</v>
      </c>
      <c r="O344" t="s">
        <v>145</v>
      </c>
      <c r="P344" t="s">
        <v>145</v>
      </c>
      <c r="Q344" s="1">
        <v>42818.581250000003</v>
      </c>
      <c r="R344" s="1">
        <v>43038.662499999999</v>
      </c>
      <c r="S344" s="1">
        <v>43470.491666666669</v>
      </c>
      <c r="T344" s="1">
        <v>43038.662499999999</v>
      </c>
      <c r="U344">
        <v>7</v>
      </c>
      <c r="V344" t="s">
        <v>52</v>
      </c>
      <c r="W344" t="s">
        <v>56</v>
      </c>
      <c r="AA344" s="2">
        <v>220.08124999999998</v>
      </c>
      <c r="AB344" s="2">
        <v>220.08124999999998</v>
      </c>
      <c r="AD344" s="3">
        <v>42818</v>
      </c>
      <c r="AG344" s="3">
        <v>43169</v>
      </c>
      <c r="AH344">
        <v>0</v>
      </c>
      <c r="AI344" s="10">
        <f t="shared" si="18"/>
        <v>220.08124999999998</v>
      </c>
      <c r="AJ344" s="11" t="str">
        <f t="shared" si="19"/>
        <v>5281</v>
      </c>
      <c r="AK344" t="s">
        <v>2381</v>
      </c>
      <c r="AL344" s="11">
        <f t="shared" si="20"/>
        <v>5281</v>
      </c>
    </row>
    <row r="345" spans="1:38" x14ac:dyDescent="0.3">
      <c r="A345" t="s">
        <v>853</v>
      </c>
      <c r="B345" t="s">
        <v>854</v>
      </c>
      <c r="C345">
        <v>12708</v>
      </c>
      <c r="D345" t="s">
        <v>93</v>
      </c>
      <c r="E345" t="s">
        <v>72</v>
      </c>
      <c r="F345" t="s">
        <v>33</v>
      </c>
      <c r="G345" t="s">
        <v>34</v>
      </c>
      <c r="H345" t="s">
        <v>35</v>
      </c>
      <c r="I345" t="s">
        <v>36</v>
      </c>
      <c r="L345" t="s">
        <v>37</v>
      </c>
      <c r="M345" t="s">
        <v>72</v>
      </c>
      <c r="N345" t="s">
        <v>855</v>
      </c>
      <c r="O345" t="s">
        <v>183</v>
      </c>
      <c r="P345" t="s">
        <v>183</v>
      </c>
      <c r="Q345" s="1">
        <v>42817.53402777778</v>
      </c>
      <c r="R345" s="1">
        <v>43161.581250000003</v>
      </c>
      <c r="S345" s="1">
        <v>43470.491666666669</v>
      </c>
      <c r="T345" s="1">
        <v>43161.581250000003</v>
      </c>
      <c r="U345" t="s">
        <v>856</v>
      </c>
      <c r="V345" t="s">
        <v>52</v>
      </c>
      <c r="W345" t="s">
        <v>74</v>
      </c>
      <c r="AA345" s="2">
        <v>344.04722222222222</v>
      </c>
      <c r="AB345" s="2">
        <v>344.04722222222222</v>
      </c>
      <c r="AD345" s="3">
        <v>42817</v>
      </c>
      <c r="AG345" s="3">
        <v>43170</v>
      </c>
      <c r="AH345">
        <v>0</v>
      </c>
      <c r="AI345" s="10">
        <f t="shared" si="18"/>
        <v>344.04722222222222</v>
      </c>
      <c r="AJ345" s="11" t="str">
        <f t="shared" si="19"/>
        <v>8257</v>
      </c>
      <c r="AK345" t="s">
        <v>2382</v>
      </c>
      <c r="AL345" s="11">
        <f t="shared" si="20"/>
        <v>8257</v>
      </c>
    </row>
    <row r="346" spans="1:38" x14ac:dyDescent="0.3">
      <c r="A346" t="s">
        <v>857</v>
      </c>
      <c r="AG346" s="3">
        <v>43171</v>
      </c>
      <c r="AH346">
        <v>0</v>
      </c>
    </row>
    <row r="347" spans="1:38" x14ac:dyDescent="0.3">
      <c r="A347" t="s">
        <v>858</v>
      </c>
      <c r="AG347" s="3">
        <v>43172</v>
      </c>
      <c r="AH347">
        <v>0</v>
      </c>
    </row>
    <row r="348" spans="1:38" x14ac:dyDescent="0.3">
      <c r="A348" t="s">
        <v>859</v>
      </c>
      <c r="AG348" s="3">
        <v>43173</v>
      </c>
      <c r="AH348">
        <v>0</v>
      </c>
    </row>
    <row r="349" spans="1:38" x14ac:dyDescent="0.3">
      <c r="A349" t="s">
        <v>860</v>
      </c>
      <c r="AG349" s="3">
        <v>43174</v>
      </c>
      <c r="AH349">
        <v>0</v>
      </c>
    </row>
    <row r="350" spans="1:38" x14ac:dyDescent="0.3">
      <c r="A350" t="s">
        <v>861</v>
      </c>
      <c r="AG350" s="3">
        <v>43175</v>
      </c>
      <c r="AH350">
        <v>0</v>
      </c>
    </row>
    <row r="351" spans="1:38" x14ac:dyDescent="0.3">
      <c r="A351" t="s">
        <v>862</v>
      </c>
      <c r="AG351" s="3">
        <v>43176</v>
      </c>
      <c r="AH351">
        <v>0</v>
      </c>
    </row>
    <row r="352" spans="1:38" x14ac:dyDescent="0.3">
      <c r="A352" t="s">
        <v>863</v>
      </c>
      <c r="AG352" s="3">
        <v>43177</v>
      </c>
      <c r="AH352">
        <v>0</v>
      </c>
    </row>
    <row r="353" spans="1:34" x14ac:dyDescent="0.3">
      <c r="A353" t="s">
        <v>864</v>
      </c>
      <c r="AG353" s="3">
        <v>43178</v>
      </c>
      <c r="AH353">
        <v>0</v>
      </c>
    </row>
    <row r="354" spans="1:34" x14ac:dyDescent="0.3">
      <c r="A354" t="s">
        <v>865</v>
      </c>
      <c r="AG354" s="3">
        <v>43179</v>
      </c>
      <c r="AH354">
        <v>0</v>
      </c>
    </row>
    <row r="355" spans="1:34" x14ac:dyDescent="0.3">
      <c r="A355" t="s">
        <v>866</v>
      </c>
      <c r="AG355" s="3">
        <v>43180</v>
      </c>
      <c r="AH355">
        <v>0</v>
      </c>
    </row>
    <row r="356" spans="1:34" x14ac:dyDescent="0.3">
      <c r="A356" t="s">
        <v>867</v>
      </c>
      <c r="AG356" s="3">
        <v>43181</v>
      </c>
      <c r="AH356">
        <v>0</v>
      </c>
    </row>
    <row r="357" spans="1:34" x14ac:dyDescent="0.3">
      <c r="A357" t="s">
        <v>868</v>
      </c>
      <c r="AG357" s="3">
        <v>43182</v>
      </c>
      <c r="AH357">
        <v>2</v>
      </c>
    </row>
    <row r="358" spans="1:34" x14ac:dyDescent="0.3">
      <c r="A358" t="s">
        <v>869</v>
      </c>
      <c r="AG358" s="3">
        <v>43183</v>
      </c>
      <c r="AH358">
        <v>0</v>
      </c>
    </row>
    <row r="359" spans="1:34" x14ac:dyDescent="0.3">
      <c r="A359" t="s">
        <v>870</v>
      </c>
      <c r="AG359" s="3">
        <v>43184</v>
      </c>
      <c r="AH359">
        <v>0</v>
      </c>
    </row>
    <row r="360" spans="1:34" x14ac:dyDescent="0.3">
      <c r="A360" t="s">
        <v>871</v>
      </c>
      <c r="AG360" s="3">
        <v>43185</v>
      </c>
      <c r="AH360">
        <v>3</v>
      </c>
    </row>
    <row r="361" spans="1:34" x14ac:dyDescent="0.3">
      <c r="A361" t="s">
        <v>872</v>
      </c>
      <c r="AG361" s="3">
        <v>43186</v>
      </c>
      <c r="AH361">
        <v>1</v>
      </c>
    </row>
    <row r="362" spans="1:34" x14ac:dyDescent="0.3">
      <c r="A362" t="s">
        <v>873</v>
      </c>
      <c r="AG362" s="3">
        <v>43187</v>
      </c>
      <c r="AH362">
        <v>3</v>
      </c>
    </row>
    <row r="363" spans="1:34" x14ac:dyDescent="0.3">
      <c r="A363" t="s">
        <v>874</v>
      </c>
      <c r="AG363" s="3">
        <v>43188</v>
      </c>
      <c r="AH363">
        <v>1</v>
      </c>
    </row>
    <row r="364" spans="1:34" x14ac:dyDescent="0.3">
      <c r="A364" t="s">
        <v>875</v>
      </c>
      <c r="AG364" s="3">
        <v>43189</v>
      </c>
      <c r="AH364">
        <v>0</v>
      </c>
    </row>
    <row r="365" spans="1:34" x14ac:dyDescent="0.3">
      <c r="A365" t="s">
        <v>858</v>
      </c>
      <c r="AG365" s="3">
        <v>43190</v>
      </c>
      <c r="AH365">
        <v>0</v>
      </c>
    </row>
    <row r="366" spans="1:34" x14ac:dyDescent="0.3">
      <c r="A366" t="s">
        <v>872</v>
      </c>
      <c r="AG366" s="3">
        <v>43191</v>
      </c>
      <c r="AH366">
        <v>0</v>
      </c>
    </row>
    <row r="367" spans="1:34" x14ac:dyDescent="0.3">
      <c r="A367" t="s">
        <v>876</v>
      </c>
      <c r="AG367" s="3">
        <v>43192</v>
      </c>
      <c r="AH367">
        <v>0</v>
      </c>
    </row>
    <row r="368" spans="1:34" x14ac:dyDescent="0.3">
      <c r="A368" t="s">
        <v>877</v>
      </c>
      <c r="AG368" s="3">
        <v>43193</v>
      </c>
      <c r="AH368">
        <v>1</v>
      </c>
    </row>
    <row r="369" spans="1:34" x14ac:dyDescent="0.3">
      <c r="A369" t="s">
        <v>878</v>
      </c>
      <c r="AG369" s="3">
        <v>43194</v>
      </c>
      <c r="AH369">
        <v>1</v>
      </c>
    </row>
    <row r="370" spans="1:34" x14ac:dyDescent="0.3">
      <c r="A370" t="s">
        <v>858</v>
      </c>
      <c r="AG370" s="3">
        <v>43195</v>
      </c>
      <c r="AH370">
        <v>0</v>
      </c>
    </row>
    <row r="371" spans="1:34" x14ac:dyDescent="0.3">
      <c r="A371" t="s">
        <v>859</v>
      </c>
      <c r="AG371" s="3">
        <v>43196</v>
      </c>
      <c r="AH371">
        <v>0</v>
      </c>
    </row>
    <row r="372" spans="1:34" x14ac:dyDescent="0.3">
      <c r="A372" t="s">
        <v>860</v>
      </c>
      <c r="AG372" s="3">
        <v>43197</v>
      </c>
      <c r="AH372">
        <v>0</v>
      </c>
    </row>
    <row r="373" spans="1:34" x14ac:dyDescent="0.3">
      <c r="A373" t="s">
        <v>879</v>
      </c>
      <c r="AG373" s="3">
        <v>43198</v>
      </c>
      <c r="AH373">
        <v>0</v>
      </c>
    </row>
    <row r="374" spans="1:34" x14ac:dyDescent="0.3">
      <c r="A374" t="s">
        <v>880</v>
      </c>
      <c r="AG374" s="3">
        <v>43199</v>
      </c>
      <c r="AH374">
        <v>0</v>
      </c>
    </row>
    <row r="375" spans="1:34" x14ac:dyDescent="0.3">
      <c r="A375" t="s">
        <v>863</v>
      </c>
      <c r="AG375" s="3">
        <v>43200</v>
      </c>
      <c r="AH375">
        <v>1</v>
      </c>
    </row>
    <row r="376" spans="1:34" x14ac:dyDescent="0.3">
      <c r="A376" t="s">
        <v>864</v>
      </c>
      <c r="AG376" s="3">
        <v>43201</v>
      </c>
      <c r="AH376">
        <v>0</v>
      </c>
    </row>
    <row r="377" spans="1:34" x14ac:dyDescent="0.3">
      <c r="A377" t="s">
        <v>865</v>
      </c>
      <c r="AG377" s="3">
        <v>43202</v>
      </c>
      <c r="AH377">
        <v>0</v>
      </c>
    </row>
    <row r="378" spans="1:34" x14ac:dyDescent="0.3">
      <c r="A378" t="s">
        <v>866</v>
      </c>
      <c r="AG378" s="3">
        <v>43203</v>
      </c>
      <c r="AH378">
        <v>0</v>
      </c>
    </row>
    <row r="379" spans="1:34" x14ac:dyDescent="0.3">
      <c r="A379" t="s">
        <v>881</v>
      </c>
      <c r="AG379" s="3">
        <v>43204</v>
      </c>
      <c r="AH379">
        <v>0</v>
      </c>
    </row>
    <row r="380" spans="1:34" x14ac:dyDescent="0.3">
      <c r="A380" t="s">
        <v>868</v>
      </c>
      <c r="AG380" s="3">
        <v>43205</v>
      </c>
      <c r="AH380">
        <v>0</v>
      </c>
    </row>
    <row r="381" spans="1:34" x14ac:dyDescent="0.3">
      <c r="A381" t="s">
        <v>869</v>
      </c>
      <c r="AG381" s="3">
        <v>43206</v>
      </c>
      <c r="AH381">
        <v>1</v>
      </c>
    </row>
    <row r="382" spans="1:34" x14ac:dyDescent="0.3">
      <c r="A382" t="s">
        <v>882</v>
      </c>
      <c r="AG382" s="3">
        <v>43207</v>
      </c>
      <c r="AH382">
        <v>2</v>
      </c>
    </row>
    <row r="383" spans="1:34" x14ac:dyDescent="0.3">
      <c r="A383" t="s">
        <v>871</v>
      </c>
      <c r="AG383" s="3">
        <v>43208</v>
      </c>
      <c r="AH383">
        <v>2</v>
      </c>
    </row>
    <row r="384" spans="1:34" x14ac:dyDescent="0.3">
      <c r="A384" t="s">
        <v>872</v>
      </c>
      <c r="AG384" s="3">
        <v>43209</v>
      </c>
      <c r="AH384">
        <v>3</v>
      </c>
    </row>
    <row r="385" spans="1:34" x14ac:dyDescent="0.3">
      <c r="A385" t="s">
        <v>873</v>
      </c>
      <c r="AG385" s="3">
        <v>43210</v>
      </c>
      <c r="AH385">
        <v>0</v>
      </c>
    </row>
    <row r="386" spans="1:34" x14ac:dyDescent="0.3">
      <c r="A386" t="s">
        <v>874</v>
      </c>
      <c r="AG386" s="3">
        <v>43211</v>
      </c>
      <c r="AH386">
        <v>0</v>
      </c>
    </row>
    <row r="387" spans="1:34" x14ac:dyDescent="0.3">
      <c r="A387" t="s">
        <v>875</v>
      </c>
      <c r="AG387" s="3">
        <v>43212</v>
      </c>
      <c r="AH387">
        <v>0</v>
      </c>
    </row>
    <row r="388" spans="1:34" x14ac:dyDescent="0.3">
      <c r="A388" t="s">
        <v>858</v>
      </c>
      <c r="AG388" s="3">
        <v>43213</v>
      </c>
      <c r="AH388">
        <v>3</v>
      </c>
    </row>
    <row r="389" spans="1:34" x14ac:dyDescent="0.3">
      <c r="A389" t="s">
        <v>872</v>
      </c>
      <c r="AG389" s="3">
        <v>43214</v>
      </c>
      <c r="AH389">
        <v>1</v>
      </c>
    </row>
    <row r="390" spans="1:34" x14ac:dyDescent="0.3">
      <c r="A390" t="s">
        <v>876</v>
      </c>
      <c r="AG390" s="3">
        <v>43215</v>
      </c>
      <c r="AH390">
        <v>0</v>
      </c>
    </row>
    <row r="391" spans="1:34" x14ac:dyDescent="0.3">
      <c r="A391" t="s">
        <v>877</v>
      </c>
      <c r="AG391" s="3">
        <v>43216</v>
      </c>
      <c r="AH391">
        <v>3</v>
      </c>
    </row>
    <row r="392" spans="1:34" x14ac:dyDescent="0.3">
      <c r="A392" t="s">
        <v>878</v>
      </c>
      <c r="AG392" s="3">
        <v>43217</v>
      </c>
      <c r="AH392">
        <v>1</v>
      </c>
    </row>
    <row r="393" spans="1:34" x14ac:dyDescent="0.3">
      <c r="A393" t="s">
        <v>858</v>
      </c>
      <c r="AG393" s="3">
        <v>43218</v>
      </c>
      <c r="AH393">
        <v>0</v>
      </c>
    </row>
    <row r="394" spans="1:34" x14ac:dyDescent="0.3">
      <c r="A394" t="s">
        <v>859</v>
      </c>
      <c r="AG394" s="3">
        <v>43219</v>
      </c>
      <c r="AH394">
        <v>0</v>
      </c>
    </row>
    <row r="395" spans="1:34" x14ac:dyDescent="0.3">
      <c r="A395" t="s">
        <v>860</v>
      </c>
      <c r="AG395" s="3">
        <v>43220</v>
      </c>
      <c r="AH395">
        <v>0</v>
      </c>
    </row>
    <row r="396" spans="1:34" x14ac:dyDescent="0.3">
      <c r="A396" t="s">
        <v>883</v>
      </c>
      <c r="AG396" s="3">
        <v>43221</v>
      </c>
      <c r="AH396">
        <v>0</v>
      </c>
    </row>
    <row r="397" spans="1:34" x14ac:dyDescent="0.3">
      <c r="A397" t="s">
        <v>884</v>
      </c>
      <c r="AG397" s="3">
        <v>43222</v>
      </c>
      <c r="AH397">
        <v>0</v>
      </c>
    </row>
    <row r="398" spans="1:34" x14ac:dyDescent="0.3">
      <c r="A398" t="s">
        <v>863</v>
      </c>
      <c r="AG398" s="3">
        <v>43223</v>
      </c>
      <c r="AH398">
        <v>1</v>
      </c>
    </row>
    <row r="399" spans="1:34" x14ac:dyDescent="0.3">
      <c r="A399" t="s">
        <v>864</v>
      </c>
      <c r="AG399" s="3">
        <v>43224</v>
      </c>
      <c r="AH399">
        <v>1</v>
      </c>
    </row>
    <row r="400" spans="1:34" x14ac:dyDescent="0.3">
      <c r="A400" t="s">
        <v>865</v>
      </c>
      <c r="AG400" s="3">
        <v>43225</v>
      </c>
      <c r="AH400">
        <v>0</v>
      </c>
    </row>
    <row r="401" spans="1:34" x14ac:dyDescent="0.3">
      <c r="A401" t="s">
        <v>885</v>
      </c>
      <c r="AG401" s="3">
        <v>43226</v>
      </c>
      <c r="AH401">
        <v>0</v>
      </c>
    </row>
    <row r="402" spans="1:34" x14ac:dyDescent="0.3">
      <c r="A402" t="s">
        <v>886</v>
      </c>
      <c r="AG402" s="3">
        <v>43227</v>
      </c>
      <c r="AH402">
        <v>0</v>
      </c>
    </row>
    <row r="403" spans="1:34" x14ac:dyDescent="0.3">
      <c r="A403" t="s">
        <v>887</v>
      </c>
      <c r="AG403" s="3">
        <v>43228</v>
      </c>
      <c r="AH403">
        <v>0</v>
      </c>
    </row>
    <row r="404" spans="1:34" x14ac:dyDescent="0.3">
      <c r="A404" t="s">
        <v>888</v>
      </c>
      <c r="AG404" s="3">
        <v>43229</v>
      </c>
      <c r="AH404">
        <v>0</v>
      </c>
    </row>
    <row r="405" spans="1:34" x14ac:dyDescent="0.3">
      <c r="A405" t="s">
        <v>889</v>
      </c>
      <c r="AG405" s="3">
        <v>43230</v>
      </c>
      <c r="AH405">
        <v>1</v>
      </c>
    </row>
    <row r="406" spans="1:34" x14ac:dyDescent="0.3">
      <c r="A406" t="s">
        <v>890</v>
      </c>
      <c r="AG406" s="3">
        <v>43231</v>
      </c>
      <c r="AH406">
        <v>0</v>
      </c>
    </row>
    <row r="407" spans="1:34" x14ac:dyDescent="0.3">
      <c r="A407" t="s">
        <v>860</v>
      </c>
      <c r="AG407" s="3">
        <v>43232</v>
      </c>
      <c r="AH407">
        <v>0</v>
      </c>
    </row>
    <row r="408" spans="1:34" x14ac:dyDescent="0.3">
      <c r="A408" t="s">
        <v>891</v>
      </c>
      <c r="AG408" s="3">
        <v>43233</v>
      </c>
      <c r="AH408">
        <v>0</v>
      </c>
    </row>
    <row r="409" spans="1:34" x14ac:dyDescent="0.3">
      <c r="A409" t="s">
        <v>892</v>
      </c>
      <c r="AG409" s="3">
        <v>43234</v>
      </c>
      <c r="AH409">
        <v>0</v>
      </c>
    </row>
    <row r="410" spans="1:34" x14ac:dyDescent="0.3">
      <c r="A410" t="s">
        <v>863</v>
      </c>
      <c r="AG410" s="3">
        <v>43235</v>
      </c>
      <c r="AH410">
        <v>0</v>
      </c>
    </row>
    <row r="411" spans="1:34" x14ac:dyDescent="0.3">
      <c r="A411" t="s">
        <v>893</v>
      </c>
      <c r="AG411" s="3">
        <v>43236</v>
      </c>
      <c r="AH411">
        <v>2</v>
      </c>
    </row>
    <row r="412" spans="1:34" x14ac:dyDescent="0.3">
      <c r="A412" t="s">
        <v>894</v>
      </c>
      <c r="AG412" s="3">
        <v>43237</v>
      </c>
      <c r="AH412">
        <v>2</v>
      </c>
    </row>
    <row r="413" spans="1:34" x14ac:dyDescent="0.3">
      <c r="A413" t="s">
        <v>895</v>
      </c>
      <c r="AG413" s="3">
        <v>43238</v>
      </c>
      <c r="AH413">
        <v>0</v>
      </c>
    </row>
    <row r="414" spans="1:34" x14ac:dyDescent="0.3">
      <c r="A414" t="s">
        <v>896</v>
      </c>
      <c r="AG414" s="3">
        <v>43239</v>
      </c>
      <c r="AH414">
        <v>0</v>
      </c>
    </row>
    <row r="415" spans="1:34" x14ac:dyDescent="0.3">
      <c r="A415" t="s">
        <v>897</v>
      </c>
      <c r="AG415" s="3">
        <v>43240</v>
      </c>
      <c r="AH415">
        <v>0</v>
      </c>
    </row>
    <row r="416" spans="1:34" x14ac:dyDescent="0.3">
      <c r="A416" t="s">
        <v>898</v>
      </c>
      <c r="AG416" s="3">
        <v>43241</v>
      </c>
      <c r="AH416">
        <v>2</v>
      </c>
    </row>
    <row r="417" spans="1:34" x14ac:dyDescent="0.3">
      <c r="A417" t="s">
        <v>899</v>
      </c>
      <c r="AG417" s="3">
        <v>43242</v>
      </c>
      <c r="AH417">
        <v>0</v>
      </c>
    </row>
    <row r="418" spans="1:34" x14ac:dyDescent="0.3">
      <c r="A418" t="s">
        <v>900</v>
      </c>
      <c r="AG418" s="3">
        <v>43243</v>
      </c>
      <c r="AH418">
        <v>0</v>
      </c>
    </row>
    <row r="419" spans="1:34" x14ac:dyDescent="0.3">
      <c r="A419" t="s">
        <v>901</v>
      </c>
      <c r="AG419" s="3">
        <v>43244</v>
      </c>
      <c r="AH419">
        <v>2</v>
      </c>
    </row>
    <row r="420" spans="1:34" x14ac:dyDescent="0.3">
      <c r="A420" t="s">
        <v>902</v>
      </c>
      <c r="AG420" s="3">
        <v>43245</v>
      </c>
      <c r="AH420">
        <v>4</v>
      </c>
    </row>
    <row r="421" spans="1:34" x14ac:dyDescent="0.3">
      <c r="A421" t="s">
        <v>903</v>
      </c>
      <c r="AG421" s="3">
        <v>43246</v>
      </c>
      <c r="AH421">
        <v>0</v>
      </c>
    </row>
    <row r="422" spans="1:34" x14ac:dyDescent="0.3">
      <c r="A422" t="s">
        <v>904</v>
      </c>
      <c r="AG422" s="3">
        <v>43247</v>
      </c>
      <c r="AH422">
        <v>0</v>
      </c>
    </row>
    <row r="423" spans="1:34" x14ac:dyDescent="0.3">
      <c r="A423" t="s">
        <v>905</v>
      </c>
      <c r="AG423" s="3">
        <v>43248</v>
      </c>
      <c r="AH423">
        <v>5</v>
      </c>
    </row>
    <row r="424" spans="1:34" x14ac:dyDescent="0.3">
      <c r="A424" t="s">
        <v>906</v>
      </c>
      <c r="AG424" s="3">
        <v>43249</v>
      </c>
      <c r="AH424">
        <v>9</v>
      </c>
    </row>
    <row r="425" spans="1:34" x14ac:dyDescent="0.3">
      <c r="A425" t="s">
        <v>907</v>
      </c>
      <c r="AG425" s="3">
        <v>43250</v>
      </c>
      <c r="AH425">
        <v>0</v>
      </c>
    </row>
    <row r="426" spans="1:34" x14ac:dyDescent="0.3">
      <c r="A426" t="s">
        <v>908</v>
      </c>
      <c r="AG426" s="3">
        <v>43251</v>
      </c>
      <c r="AH426">
        <v>1</v>
      </c>
    </row>
    <row r="427" spans="1:34" x14ac:dyDescent="0.3">
      <c r="A427" t="s">
        <v>909</v>
      </c>
      <c r="AG427" s="3">
        <v>43252</v>
      </c>
      <c r="AH427">
        <v>0</v>
      </c>
    </row>
    <row r="428" spans="1:34" x14ac:dyDescent="0.3">
      <c r="A428" t="s">
        <v>910</v>
      </c>
      <c r="AG428" s="3">
        <v>43253</v>
      </c>
      <c r="AH428">
        <v>0</v>
      </c>
    </row>
    <row r="429" spans="1:34" x14ac:dyDescent="0.3">
      <c r="A429" t="s">
        <v>911</v>
      </c>
      <c r="AG429" s="3">
        <v>43254</v>
      </c>
      <c r="AH429">
        <v>0</v>
      </c>
    </row>
    <row r="430" spans="1:34" x14ac:dyDescent="0.3">
      <c r="A430" t="s">
        <v>912</v>
      </c>
      <c r="AG430" s="3">
        <v>43255</v>
      </c>
      <c r="AH430">
        <v>0</v>
      </c>
    </row>
    <row r="431" spans="1:34" x14ac:dyDescent="0.3">
      <c r="A431" t="s">
        <v>913</v>
      </c>
      <c r="AG431" s="3">
        <v>43256</v>
      </c>
      <c r="AH431">
        <v>0</v>
      </c>
    </row>
    <row r="432" spans="1:34" x14ac:dyDescent="0.3">
      <c r="A432" t="s">
        <v>909</v>
      </c>
      <c r="AG432" s="3">
        <v>43257</v>
      </c>
      <c r="AH432">
        <v>0</v>
      </c>
    </row>
    <row r="433" spans="1:34" x14ac:dyDescent="0.3">
      <c r="A433" t="s">
        <v>910</v>
      </c>
      <c r="AG433" s="3">
        <v>43258</v>
      </c>
      <c r="AH433">
        <v>0</v>
      </c>
    </row>
    <row r="434" spans="1:34" x14ac:dyDescent="0.3">
      <c r="A434" t="s">
        <v>914</v>
      </c>
      <c r="B434" t="s">
        <v>915</v>
      </c>
      <c r="C434" t="s">
        <v>916</v>
      </c>
      <c r="D434" t="s">
        <v>917</v>
      </c>
      <c r="E434" t="s">
        <v>918</v>
      </c>
      <c r="AG434" s="3">
        <v>43259</v>
      </c>
      <c r="AH434">
        <v>2</v>
      </c>
    </row>
    <row r="435" spans="1:34" x14ac:dyDescent="0.3">
      <c r="A435" t="s">
        <v>919</v>
      </c>
      <c r="AG435" s="3">
        <v>43260</v>
      </c>
      <c r="AH435">
        <v>0</v>
      </c>
    </row>
    <row r="436" spans="1:34" x14ac:dyDescent="0.3">
      <c r="A436" t="s">
        <v>913</v>
      </c>
      <c r="AG436" s="3">
        <v>43261</v>
      </c>
      <c r="AH436">
        <v>0</v>
      </c>
    </row>
    <row r="437" spans="1:34" x14ac:dyDescent="0.3">
      <c r="A437" t="s">
        <v>909</v>
      </c>
      <c r="AG437" s="3">
        <v>43262</v>
      </c>
      <c r="AH437">
        <v>0</v>
      </c>
    </row>
    <row r="438" spans="1:34" x14ac:dyDescent="0.3">
      <c r="A438" t="s">
        <v>910</v>
      </c>
      <c r="AG438" s="3">
        <v>43263</v>
      </c>
      <c r="AH438">
        <v>0</v>
      </c>
    </row>
    <row r="439" spans="1:34" x14ac:dyDescent="0.3">
      <c r="A439" t="s">
        <v>920</v>
      </c>
      <c r="AG439" s="3">
        <v>43264</v>
      </c>
      <c r="AH439">
        <v>0</v>
      </c>
    </row>
    <row r="440" spans="1:34" x14ac:dyDescent="0.3">
      <c r="A440" t="s">
        <v>921</v>
      </c>
      <c r="AG440" s="3">
        <v>43265</v>
      </c>
      <c r="AH440">
        <v>0</v>
      </c>
    </row>
    <row r="441" spans="1:34" x14ac:dyDescent="0.3">
      <c r="A441" t="s">
        <v>913</v>
      </c>
      <c r="AG441" s="3">
        <v>43266</v>
      </c>
      <c r="AH441">
        <v>3</v>
      </c>
    </row>
    <row r="442" spans="1:34" x14ac:dyDescent="0.3">
      <c r="A442" t="s">
        <v>922</v>
      </c>
      <c r="AG442" s="3">
        <v>43267</v>
      </c>
      <c r="AH442">
        <v>0</v>
      </c>
    </row>
    <row r="443" spans="1:34" x14ac:dyDescent="0.3">
      <c r="A443" t="s">
        <v>923</v>
      </c>
      <c r="AG443" s="3">
        <v>43268</v>
      </c>
      <c r="AH443">
        <v>0</v>
      </c>
    </row>
    <row r="444" spans="1:34" x14ac:dyDescent="0.3">
      <c r="A444" t="s">
        <v>924</v>
      </c>
      <c r="AG444" s="3">
        <v>43269</v>
      </c>
      <c r="AH444">
        <v>0</v>
      </c>
    </row>
    <row r="445" spans="1:34" x14ac:dyDescent="0.3">
      <c r="A445" t="s">
        <v>925</v>
      </c>
      <c r="AG445" s="3">
        <v>43270</v>
      </c>
      <c r="AH445">
        <v>0</v>
      </c>
    </row>
    <row r="446" spans="1:34" x14ac:dyDescent="0.3">
      <c r="A446" t="s">
        <v>926</v>
      </c>
      <c r="AG446" s="3">
        <v>43271</v>
      </c>
      <c r="AH446">
        <v>1</v>
      </c>
    </row>
    <row r="447" spans="1:34" x14ac:dyDescent="0.3">
      <c r="A447" t="s">
        <v>901</v>
      </c>
      <c r="AG447" s="3">
        <v>43272</v>
      </c>
      <c r="AH447">
        <v>1</v>
      </c>
    </row>
    <row r="448" spans="1:34" x14ac:dyDescent="0.3">
      <c r="A448" t="s">
        <v>902</v>
      </c>
      <c r="AG448" s="3">
        <v>43273</v>
      </c>
      <c r="AH448">
        <v>0</v>
      </c>
    </row>
    <row r="449" spans="1:34" x14ac:dyDescent="0.3">
      <c r="A449" t="s">
        <v>903</v>
      </c>
      <c r="AG449" s="3">
        <v>43274</v>
      </c>
      <c r="AH449">
        <v>0</v>
      </c>
    </row>
    <row r="450" spans="1:34" x14ac:dyDescent="0.3">
      <c r="A450" t="s">
        <v>927</v>
      </c>
      <c r="AG450" s="3">
        <v>43275</v>
      </c>
      <c r="AH450">
        <v>0</v>
      </c>
    </row>
    <row r="451" spans="1:34" x14ac:dyDescent="0.3">
      <c r="A451" t="s">
        <v>905</v>
      </c>
      <c r="AG451" s="3">
        <v>43276</v>
      </c>
      <c r="AH451">
        <v>0</v>
      </c>
    </row>
    <row r="452" spans="1:34" x14ac:dyDescent="0.3">
      <c r="A452" t="s">
        <v>928</v>
      </c>
      <c r="AG452" s="3">
        <v>43277</v>
      </c>
      <c r="AH452">
        <v>0</v>
      </c>
    </row>
    <row r="453" spans="1:34" x14ac:dyDescent="0.3">
      <c r="A453" t="s">
        <v>929</v>
      </c>
      <c r="AG453" s="3">
        <v>43278</v>
      </c>
      <c r="AH453">
        <v>0</v>
      </c>
    </row>
    <row r="454" spans="1:34" x14ac:dyDescent="0.3">
      <c r="A454" t="s">
        <v>930</v>
      </c>
      <c r="AG454" s="3">
        <v>43279</v>
      </c>
      <c r="AH454">
        <v>0</v>
      </c>
    </row>
    <row r="455" spans="1:34" x14ac:dyDescent="0.3">
      <c r="A455" t="s">
        <v>923</v>
      </c>
      <c r="AG455" s="3">
        <v>43280</v>
      </c>
      <c r="AH455">
        <v>2</v>
      </c>
    </row>
    <row r="456" spans="1:34" x14ac:dyDescent="0.3">
      <c r="A456" t="s">
        <v>931</v>
      </c>
      <c r="AG456" s="3">
        <v>43281</v>
      </c>
      <c r="AH456">
        <v>0</v>
      </c>
    </row>
    <row r="457" spans="1:34" x14ac:dyDescent="0.3">
      <c r="A457" t="s">
        <v>932</v>
      </c>
      <c r="AG457" s="3">
        <v>43282</v>
      </c>
      <c r="AH457">
        <v>0</v>
      </c>
    </row>
    <row r="458" spans="1:34" x14ac:dyDescent="0.3">
      <c r="A458" t="s">
        <v>926</v>
      </c>
      <c r="AG458" s="3">
        <v>43283</v>
      </c>
      <c r="AH458">
        <v>1</v>
      </c>
    </row>
    <row r="459" spans="1:34" x14ac:dyDescent="0.3">
      <c r="A459" t="s">
        <v>933</v>
      </c>
      <c r="AG459" s="3">
        <v>43284</v>
      </c>
      <c r="AH459">
        <v>0</v>
      </c>
    </row>
    <row r="460" spans="1:34" x14ac:dyDescent="0.3">
      <c r="A460" t="s">
        <v>934</v>
      </c>
      <c r="AG460" s="3">
        <v>43285</v>
      </c>
      <c r="AH460">
        <v>0</v>
      </c>
    </row>
    <row r="461" spans="1:34" x14ac:dyDescent="0.3">
      <c r="A461" t="s">
        <v>935</v>
      </c>
      <c r="AG461" s="3">
        <v>43286</v>
      </c>
      <c r="AH461">
        <v>1</v>
      </c>
    </row>
    <row r="462" spans="1:34" x14ac:dyDescent="0.3">
      <c r="A462" t="s">
        <v>936</v>
      </c>
      <c r="AG462" s="3">
        <v>43287</v>
      </c>
      <c r="AH462">
        <v>1</v>
      </c>
    </row>
    <row r="463" spans="1:34" x14ac:dyDescent="0.3">
      <c r="A463" t="s">
        <v>937</v>
      </c>
      <c r="AG463" s="3">
        <v>43288</v>
      </c>
      <c r="AH463">
        <v>0</v>
      </c>
    </row>
    <row r="464" spans="1:34" x14ac:dyDescent="0.3">
      <c r="A464" t="s">
        <v>938</v>
      </c>
      <c r="AG464" s="3">
        <v>43289</v>
      </c>
      <c r="AH464">
        <v>0</v>
      </c>
    </row>
    <row r="465" spans="1:34" x14ac:dyDescent="0.3">
      <c r="A465" t="s">
        <v>939</v>
      </c>
      <c r="AG465" s="3">
        <v>43290</v>
      </c>
      <c r="AH465">
        <v>2</v>
      </c>
    </row>
    <row r="466" spans="1:34" x14ac:dyDescent="0.3">
      <c r="A466" t="s">
        <v>940</v>
      </c>
      <c r="AG466" s="3">
        <v>43291</v>
      </c>
      <c r="AH466">
        <v>0</v>
      </c>
    </row>
    <row r="467" spans="1:34" x14ac:dyDescent="0.3">
      <c r="A467" t="s">
        <v>941</v>
      </c>
      <c r="AG467" s="3">
        <v>43292</v>
      </c>
      <c r="AH467">
        <v>3</v>
      </c>
    </row>
    <row r="468" spans="1:34" x14ac:dyDescent="0.3">
      <c r="A468" t="s">
        <v>942</v>
      </c>
      <c r="AG468" s="3">
        <v>43293</v>
      </c>
      <c r="AH468">
        <v>0</v>
      </c>
    </row>
    <row r="469" spans="1:34" x14ac:dyDescent="0.3">
      <c r="A469" t="s">
        <v>943</v>
      </c>
      <c r="AG469" s="3">
        <v>43294</v>
      </c>
      <c r="AH469">
        <v>1</v>
      </c>
    </row>
    <row r="470" spans="1:34" x14ac:dyDescent="0.3">
      <c r="A470" t="s">
        <v>944</v>
      </c>
      <c r="AG470" s="3">
        <v>43295</v>
      </c>
      <c r="AH470">
        <v>0</v>
      </c>
    </row>
    <row r="471" spans="1:34" x14ac:dyDescent="0.3">
      <c r="A471" t="s">
        <v>945</v>
      </c>
      <c r="AG471" s="3">
        <v>43296</v>
      </c>
      <c r="AH471">
        <v>0</v>
      </c>
    </row>
    <row r="472" spans="1:34" x14ac:dyDescent="0.3">
      <c r="A472" t="s">
        <v>946</v>
      </c>
      <c r="AG472" s="3">
        <v>43297</v>
      </c>
      <c r="AH472">
        <v>2</v>
      </c>
    </row>
    <row r="473" spans="1:34" x14ac:dyDescent="0.3">
      <c r="A473" t="s">
        <v>947</v>
      </c>
      <c r="AG473" s="3">
        <v>43298</v>
      </c>
      <c r="AH473">
        <v>0</v>
      </c>
    </row>
    <row r="474" spans="1:34" x14ac:dyDescent="0.3">
      <c r="A474" t="s">
        <v>948</v>
      </c>
      <c r="AG474" s="3">
        <v>43299</v>
      </c>
      <c r="AH474">
        <v>0</v>
      </c>
    </row>
    <row r="475" spans="1:34" x14ac:dyDescent="0.3">
      <c r="A475" t="s">
        <v>949</v>
      </c>
      <c r="AG475" s="3">
        <v>43300</v>
      </c>
      <c r="AH475">
        <v>0</v>
      </c>
    </row>
    <row r="476" spans="1:34" x14ac:dyDescent="0.3">
      <c r="A476" t="s">
        <v>950</v>
      </c>
      <c r="AG476" s="3">
        <v>43301</v>
      </c>
      <c r="AH476">
        <v>0</v>
      </c>
    </row>
    <row r="477" spans="1:34" x14ac:dyDescent="0.3">
      <c r="A477" t="s">
        <v>951</v>
      </c>
      <c r="AG477" s="3">
        <v>43302</v>
      </c>
      <c r="AH477">
        <v>0</v>
      </c>
    </row>
    <row r="478" spans="1:34" x14ac:dyDescent="0.3">
      <c r="A478" t="s">
        <v>952</v>
      </c>
      <c r="AG478" s="3">
        <v>43303</v>
      </c>
      <c r="AH478">
        <v>0</v>
      </c>
    </row>
    <row r="479" spans="1:34" x14ac:dyDescent="0.3">
      <c r="A479" t="s">
        <v>953</v>
      </c>
      <c r="AG479" s="3">
        <v>43304</v>
      </c>
      <c r="AH479">
        <v>0</v>
      </c>
    </row>
    <row r="480" spans="1:34" x14ac:dyDescent="0.3">
      <c r="A480" t="s">
        <v>949</v>
      </c>
      <c r="AG480" s="3">
        <v>43305</v>
      </c>
      <c r="AH480">
        <v>0</v>
      </c>
    </row>
    <row r="481" spans="1:34" x14ac:dyDescent="0.3">
      <c r="A481" t="s">
        <v>954</v>
      </c>
      <c r="AG481" s="3">
        <v>43306</v>
      </c>
      <c r="AH481">
        <v>1</v>
      </c>
    </row>
    <row r="482" spans="1:34" x14ac:dyDescent="0.3">
      <c r="A482" t="s">
        <v>955</v>
      </c>
      <c r="AG482" s="3">
        <v>43307</v>
      </c>
      <c r="AH482">
        <v>6</v>
      </c>
    </row>
    <row r="483" spans="1:34" x14ac:dyDescent="0.3">
      <c r="A483" t="s">
        <v>956</v>
      </c>
      <c r="AG483" s="3">
        <v>43308</v>
      </c>
      <c r="AH483">
        <v>1</v>
      </c>
    </row>
    <row r="484" spans="1:34" x14ac:dyDescent="0.3">
      <c r="A484" t="s">
        <v>953</v>
      </c>
      <c r="AG484" s="3">
        <v>43309</v>
      </c>
      <c r="AH484">
        <v>0</v>
      </c>
    </row>
    <row r="485" spans="1:34" x14ac:dyDescent="0.3">
      <c r="A485" t="s">
        <v>949</v>
      </c>
      <c r="AG485" s="3">
        <v>43310</v>
      </c>
      <c r="AH485">
        <v>0</v>
      </c>
    </row>
    <row r="486" spans="1:34" x14ac:dyDescent="0.3">
      <c r="A486" t="s">
        <v>954</v>
      </c>
      <c r="AG486" s="3">
        <v>43311</v>
      </c>
      <c r="AH486">
        <v>0</v>
      </c>
    </row>
    <row r="487" spans="1:34" x14ac:dyDescent="0.3">
      <c r="A487" t="s">
        <v>957</v>
      </c>
      <c r="AG487" s="3">
        <v>43312</v>
      </c>
      <c r="AH487">
        <v>0</v>
      </c>
    </row>
    <row r="488" spans="1:34" x14ac:dyDescent="0.3">
      <c r="A488" t="s">
        <v>958</v>
      </c>
      <c r="AG488" s="3">
        <v>43313</v>
      </c>
      <c r="AH488">
        <v>0</v>
      </c>
    </row>
    <row r="489" spans="1:34" x14ac:dyDescent="0.3">
      <c r="A489" t="s">
        <v>953</v>
      </c>
      <c r="AG489" s="3">
        <v>43314</v>
      </c>
      <c r="AH489">
        <v>0</v>
      </c>
    </row>
    <row r="490" spans="1:34" x14ac:dyDescent="0.3">
      <c r="A490" t="s">
        <v>959</v>
      </c>
      <c r="AG490" s="3">
        <v>43315</v>
      </c>
      <c r="AH490">
        <v>0</v>
      </c>
    </row>
    <row r="491" spans="1:34" x14ac:dyDescent="0.3">
      <c r="A491" t="s">
        <v>960</v>
      </c>
      <c r="AG491" s="3">
        <v>43316</v>
      </c>
      <c r="AH491">
        <v>0</v>
      </c>
    </row>
    <row r="492" spans="1:34" x14ac:dyDescent="0.3">
      <c r="A492" t="s">
        <v>961</v>
      </c>
      <c r="AG492" s="3">
        <v>43317</v>
      </c>
      <c r="AH492">
        <v>0</v>
      </c>
    </row>
    <row r="493" spans="1:34" x14ac:dyDescent="0.3">
      <c r="A493" t="s">
        <v>962</v>
      </c>
      <c r="AG493" s="3">
        <v>43318</v>
      </c>
      <c r="AH493">
        <v>0</v>
      </c>
    </row>
    <row r="494" spans="1:34" x14ac:dyDescent="0.3">
      <c r="A494" t="s">
        <v>963</v>
      </c>
      <c r="AG494" s="3">
        <v>43319</v>
      </c>
      <c r="AH494">
        <v>0</v>
      </c>
    </row>
    <row r="495" spans="1:34" x14ac:dyDescent="0.3">
      <c r="A495" t="s">
        <v>941</v>
      </c>
      <c r="AG495" s="3">
        <v>43320</v>
      </c>
      <c r="AH495">
        <v>0</v>
      </c>
    </row>
    <row r="496" spans="1:34" x14ac:dyDescent="0.3">
      <c r="A496" t="s">
        <v>942</v>
      </c>
      <c r="AG496" s="3">
        <v>43321</v>
      </c>
      <c r="AH496">
        <v>0</v>
      </c>
    </row>
    <row r="497" spans="1:34" x14ac:dyDescent="0.3">
      <c r="A497" t="s">
        <v>964</v>
      </c>
      <c r="AG497" s="3">
        <v>43322</v>
      </c>
      <c r="AH497">
        <v>0</v>
      </c>
    </row>
    <row r="498" spans="1:34" x14ac:dyDescent="0.3">
      <c r="A498" t="s">
        <v>965</v>
      </c>
      <c r="AG498" s="3">
        <v>43323</v>
      </c>
      <c r="AH498">
        <v>0</v>
      </c>
    </row>
    <row r="499" spans="1:34" x14ac:dyDescent="0.3">
      <c r="A499" t="s">
        <v>966</v>
      </c>
      <c r="AG499" s="3">
        <v>43324</v>
      </c>
      <c r="AH499">
        <v>0</v>
      </c>
    </row>
    <row r="500" spans="1:34" x14ac:dyDescent="0.3">
      <c r="A500" t="s">
        <v>967</v>
      </c>
      <c r="AG500" s="3">
        <v>43325</v>
      </c>
      <c r="AH500">
        <v>0</v>
      </c>
    </row>
    <row r="501" spans="1:34" x14ac:dyDescent="0.3">
      <c r="A501" t="s">
        <v>968</v>
      </c>
      <c r="AG501" s="3">
        <v>43326</v>
      </c>
      <c r="AH501">
        <v>0</v>
      </c>
    </row>
    <row r="502" spans="1:34" x14ac:dyDescent="0.3">
      <c r="A502" t="s">
        <v>948</v>
      </c>
      <c r="AG502" s="3">
        <v>43327</v>
      </c>
      <c r="AH502">
        <v>0</v>
      </c>
    </row>
    <row r="503" spans="1:34" x14ac:dyDescent="0.3">
      <c r="A503" t="s">
        <v>949</v>
      </c>
      <c r="AG503" s="3">
        <v>43328</v>
      </c>
      <c r="AH503">
        <v>0</v>
      </c>
    </row>
    <row r="504" spans="1:34" x14ac:dyDescent="0.3">
      <c r="A504" t="s">
        <v>954</v>
      </c>
      <c r="AG504" s="3">
        <v>43329</v>
      </c>
      <c r="AH504">
        <v>0</v>
      </c>
    </row>
    <row r="505" spans="1:34" x14ac:dyDescent="0.3">
      <c r="A505" t="s">
        <v>969</v>
      </c>
      <c r="B505" t="s">
        <v>970</v>
      </c>
      <c r="C505" t="s">
        <v>916</v>
      </c>
      <c r="D505" t="s">
        <v>917</v>
      </c>
      <c r="E505" t="s">
        <v>918</v>
      </c>
      <c r="AG505" s="3">
        <v>43330</v>
      </c>
      <c r="AH505">
        <v>0</v>
      </c>
    </row>
    <row r="506" spans="1:34" x14ac:dyDescent="0.3">
      <c r="A506" t="s">
        <v>971</v>
      </c>
      <c r="AG506" s="3">
        <v>43331</v>
      </c>
      <c r="AH506">
        <v>0</v>
      </c>
    </row>
    <row r="507" spans="1:34" x14ac:dyDescent="0.3">
      <c r="A507" t="s">
        <v>953</v>
      </c>
      <c r="AG507" s="3">
        <v>43332</v>
      </c>
      <c r="AH507">
        <v>0</v>
      </c>
    </row>
    <row r="508" spans="1:34" x14ac:dyDescent="0.3">
      <c r="A508" t="s">
        <v>949</v>
      </c>
      <c r="AG508" s="3">
        <v>43333</v>
      </c>
      <c r="AH508">
        <v>3</v>
      </c>
    </row>
    <row r="509" spans="1:34" x14ac:dyDescent="0.3">
      <c r="A509" t="s">
        <v>954</v>
      </c>
      <c r="AG509" s="3">
        <v>43334</v>
      </c>
      <c r="AH509">
        <v>5</v>
      </c>
    </row>
    <row r="510" spans="1:34" x14ac:dyDescent="0.3">
      <c r="A510" t="s">
        <v>969</v>
      </c>
      <c r="B510" t="s">
        <v>970</v>
      </c>
      <c r="C510" t="s">
        <v>916</v>
      </c>
      <c r="D510" t="s">
        <v>917</v>
      </c>
      <c r="E510" t="s">
        <v>918</v>
      </c>
      <c r="AG510" s="3">
        <v>43335</v>
      </c>
      <c r="AH510">
        <v>2</v>
      </c>
    </row>
    <row r="511" spans="1:34" x14ac:dyDescent="0.3">
      <c r="A511" t="s">
        <v>972</v>
      </c>
      <c r="AG511" s="3">
        <v>43336</v>
      </c>
      <c r="AH511">
        <v>0</v>
      </c>
    </row>
    <row r="512" spans="1:34" x14ac:dyDescent="0.3">
      <c r="A512" t="s">
        <v>953</v>
      </c>
      <c r="AG512" s="3">
        <v>43337</v>
      </c>
      <c r="AH512">
        <v>0</v>
      </c>
    </row>
    <row r="513" spans="1:34" x14ac:dyDescent="0.3">
      <c r="A513" t="s">
        <v>959</v>
      </c>
      <c r="AG513" s="3">
        <v>43338</v>
      </c>
      <c r="AH513">
        <v>0</v>
      </c>
    </row>
    <row r="514" spans="1:34" x14ac:dyDescent="0.3">
      <c r="A514" t="s">
        <v>960</v>
      </c>
      <c r="AG514" s="3">
        <v>43339</v>
      </c>
      <c r="AH514">
        <v>0</v>
      </c>
    </row>
    <row r="515" spans="1:34" x14ac:dyDescent="0.3">
      <c r="A515" t="s">
        <v>973</v>
      </c>
      <c r="AG515" s="3">
        <v>43340</v>
      </c>
      <c r="AH515">
        <v>0</v>
      </c>
    </row>
    <row r="516" spans="1:34" x14ac:dyDescent="0.3">
      <c r="A516" t="s">
        <v>974</v>
      </c>
      <c r="AG516" s="3">
        <v>43341</v>
      </c>
      <c r="AH516">
        <v>0</v>
      </c>
    </row>
    <row r="517" spans="1:34" x14ac:dyDescent="0.3">
      <c r="A517" t="s">
        <v>963</v>
      </c>
      <c r="AG517" s="3">
        <v>43342</v>
      </c>
      <c r="AH517">
        <v>1</v>
      </c>
    </row>
    <row r="518" spans="1:34" x14ac:dyDescent="0.3">
      <c r="A518" t="s">
        <v>941</v>
      </c>
      <c r="AG518" s="3">
        <v>43343</v>
      </c>
      <c r="AH518">
        <v>0</v>
      </c>
    </row>
    <row r="519" spans="1:34" x14ac:dyDescent="0.3">
      <c r="A519" t="s">
        <v>942</v>
      </c>
      <c r="AG519" s="3">
        <v>43344</v>
      </c>
      <c r="AH519">
        <v>0</v>
      </c>
    </row>
    <row r="520" spans="1:34" x14ac:dyDescent="0.3">
      <c r="A520" t="s">
        <v>964</v>
      </c>
      <c r="AG520" s="3">
        <v>43345</v>
      </c>
      <c r="AH520">
        <v>0</v>
      </c>
    </row>
    <row r="521" spans="1:34" x14ac:dyDescent="0.3">
      <c r="A521" t="s">
        <v>975</v>
      </c>
      <c r="AG521" s="3">
        <v>43346</v>
      </c>
      <c r="AH521">
        <v>0</v>
      </c>
    </row>
    <row r="522" spans="1:34" x14ac:dyDescent="0.3">
      <c r="A522" t="s">
        <v>966</v>
      </c>
      <c r="AG522" s="3">
        <v>43347</v>
      </c>
      <c r="AH522">
        <v>1</v>
      </c>
    </row>
    <row r="523" spans="1:34" x14ac:dyDescent="0.3">
      <c r="A523" t="s">
        <v>967</v>
      </c>
      <c r="AG523" s="3">
        <v>43348</v>
      </c>
      <c r="AH523">
        <v>1</v>
      </c>
    </row>
    <row r="524" spans="1:34" x14ac:dyDescent="0.3">
      <c r="A524" t="s">
        <v>976</v>
      </c>
      <c r="AG524" s="3">
        <v>43349</v>
      </c>
      <c r="AH524">
        <v>0</v>
      </c>
    </row>
    <row r="525" spans="1:34" x14ac:dyDescent="0.3">
      <c r="A525" t="s">
        <v>948</v>
      </c>
      <c r="AG525" s="3">
        <v>43350</v>
      </c>
      <c r="AH525">
        <v>0</v>
      </c>
    </row>
    <row r="526" spans="1:34" x14ac:dyDescent="0.3">
      <c r="A526" t="s">
        <v>949</v>
      </c>
      <c r="AG526" s="3">
        <v>43351</v>
      </c>
      <c r="AH526">
        <v>0</v>
      </c>
    </row>
    <row r="527" spans="1:34" x14ac:dyDescent="0.3">
      <c r="A527" t="s">
        <v>954</v>
      </c>
      <c r="AG527" s="3">
        <v>43352</v>
      </c>
      <c r="AH527">
        <v>0</v>
      </c>
    </row>
    <row r="528" spans="1:34" x14ac:dyDescent="0.3">
      <c r="A528" t="s">
        <v>977</v>
      </c>
      <c r="AG528" s="3">
        <v>43353</v>
      </c>
      <c r="AH528">
        <v>1</v>
      </c>
    </row>
    <row r="529" spans="1:34" x14ac:dyDescent="0.3">
      <c r="A529" t="s">
        <v>978</v>
      </c>
      <c r="AG529" s="3">
        <v>43354</v>
      </c>
      <c r="AH529">
        <v>2</v>
      </c>
    </row>
    <row r="530" spans="1:34" x14ac:dyDescent="0.3">
      <c r="A530" t="s">
        <v>953</v>
      </c>
      <c r="AG530" s="3">
        <v>43355</v>
      </c>
      <c r="AH530">
        <v>0</v>
      </c>
    </row>
    <row r="531" spans="1:34" x14ac:dyDescent="0.3">
      <c r="A531" t="s">
        <v>949</v>
      </c>
      <c r="AG531" s="3">
        <v>43356</v>
      </c>
      <c r="AH531">
        <v>2</v>
      </c>
    </row>
    <row r="532" spans="1:34" x14ac:dyDescent="0.3">
      <c r="A532" t="s">
        <v>954</v>
      </c>
      <c r="AG532" s="3">
        <v>43357</v>
      </c>
      <c r="AH532">
        <v>1</v>
      </c>
    </row>
    <row r="533" spans="1:34" x14ac:dyDescent="0.3">
      <c r="A533" t="s">
        <v>977</v>
      </c>
      <c r="AG533" s="3">
        <v>43358</v>
      </c>
      <c r="AH533">
        <v>0</v>
      </c>
    </row>
    <row r="534" spans="1:34" x14ac:dyDescent="0.3">
      <c r="A534" t="s">
        <v>979</v>
      </c>
      <c r="AG534" s="3">
        <v>43359</v>
      </c>
      <c r="AH534">
        <v>0</v>
      </c>
    </row>
    <row r="535" spans="1:34" x14ac:dyDescent="0.3">
      <c r="A535" t="s">
        <v>953</v>
      </c>
      <c r="AG535" s="3">
        <v>43360</v>
      </c>
      <c r="AH535">
        <v>1</v>
      </c>
    </row>
    <row r="536" spans="1:34" x14ac:dyDescent="0.3">
      <c r="A536" t="s">
        <v>949</v>
      </c>
      <c r="AG536" s="3">
        <v>43361</v>
      </c>
      <c r="AH536">
        <v>0</v>
      </c>
    </row>
    <row r="537" spans="1:34" x14ac:dyDescent="0.3">
      <c r="A537" t="s">
        <v>980</v>
      </c>
      <c r="AG537" s="3">
        <v>43362</v>
      </c>
      <c r="AH537">
        <v>0</v>
      </c>
    </row>
    <row r="538" spans="1:34" x14ac:dyDescent="0.3">
      <c r="A538" t="s">
        <v>981</v>
      </c>
      <c r="AG538" s="3">
        <v>43363</v>
      </c>
      <c r="AH538">
        <v>1</v>
      </c>
    </row>
    <row r="539" spans="1:34" x14ac:dyDescent="0.3">
      <c r="A539" t="s">
        <v>982</v>
      </c>
      <c r="AG539" s="3">
        <v>43364</v>
      </c>
      <c r="AH539">
        <v>0</v>
      </c>
    </row>
    <row r="540" spans="1:34" x14ac:dyDescent="0.3">
      <c r="A540" t="s">
        <v>953</v>
      </c>
      <c r="AG540" s="3">
        <v>43365</v>
      </c>
      <c r="AH540">
        <v>0</v>
      </c>
    </row>
    <row r="541" spans="1:34" x14ac:dyDescent="0.3">
      <c r="A541" t="s">
        <v>949</v>
      </c>
      <c r="AG541" s="3">
        <v>43366</v>
      </c>
      <c r="AH541">
        <v>0</v>
      </c>
    </row>
    <row r="542" spans="1:34" x14ac:dyDescent="0.3">
      <c r="A542" t="s">
        <v>954</v>
      </c>
      <c r="AG542" s="3">
        <v>43367</v>
      </c>
      <c r="AH542">
        <v>2</v>
      </c>
    </row>
    <row r="543" spans="1:34" x14ac:dyDescent="0.3">
      <c r="A543" t="s">
        <v>977</v>
      </c>
      <c r="AG543" s="3">
        <v>43368</v>
      </c>
      <c r="AH543">
        <v>0</v>
      </c>
    </row>
    <row r="544" spans="1:34" x14ac:dyDescent="0.3">
      <c r="A544" t="s">
        <v>983</v>
      </c>
      <c r="AG544" s="3">
        <v>43369</v>
      </c>
      <c r="AH544">
        <v>1</v>
      </c>
    </row>
    <row r="545" spans="1:34" x14ac:dyDescent="0.3">
      <c r="A545" t="s">
        <v>953</v>
      </c>
      <c r="AG545" s="3">
        <v>43370</v>
      </c>
      <c r="AH545">
        <v>0</v>
      </c>
    </row>
    <row r="546" spans="1:34" x14ac:dyDescent="0.3">
      <c r="A546" t="s">
        <v>949</v>
      </c>
      <c r="AG546" s="3">
        <v>43371</v>
      </c>
      <c r="AH546">
        <v>0</v>
      </c>
    </row>
    <row r="547" spans="1:34" x14ac:dyDescent="0.3">
      <c r="A547" t="s">
        <v>954</v>
      </c>
      <c r="AG547" s="3">
        <v>43372</v>
      </c>
      <c r="AH547">
        <v>0</v>
      </c>
    </row>
    <row r="548" spans="1:34" x14ac:dyDescent="0.3">
      <c r="A548" t="s">
        <v>977</v>
      </c>
      <c r="AG548" s="3">
        <v>43373</v>
      </c>
      <c r="AH548">
        <v>0</v>
      </c>
    </row>
    <row r="549" spans="1:34" x14ac:dyDescent="0.3">
      <c r="A549" t="s">
        <v>984</v>
      </c>
      <c r="AG549" s="3">
        <v>43374</v>
      </c>
      <c r="AH549">
        <v>0</v>
      </c>
    </row>
    <row r="550" spans="1:34" x14ac:dyDescent="0.3">
      <c r="A550" t="s">
        <v>953</v>
      </c>
      <c r="AG550" s="3">
        <v>43375</v>
      </c>
      <c r="AH550">
        <v>0</v>
      </c>
    </row>
    <row r="551" spans="1:34" x14ac:dyDescent="0.3">
      <c r="A551" t="s">
        <v>959</v>
      </c>
      <c r="AG551" s="3">
        <v>43376</v>
      </c>
      <c r="AH551">
        <v>0</v>
      </c>
    </row>
    <row r="552" spans="1:34" x14ac:dyDescent="0.3">
      <c r="A552" t="s">
        <v>960</v>
      </c>
      <c r="AG552" s="3">
        <v>43377</v>
      </c>
      <c r="AH552">
        <v>0</v>
      </c>
    </row>
    <row r="553" spans="1:34" x14ac:dyDescent="0.3">
      <c r="A553" t="s">
        <v>985</v>
      </c>
      <c r="AG553" s="3">
        <v>43378</v>
      </c>
      <c r="AH553">
        <v>0</v>
      </c>
    </row>
    <row r="554" spans="1:34" x14ac:dyDescent="0.3">
      <c r="A554" t="s">
        <v>986</v>
      </c>
      <c r="AG554" s="3">
        <v>43379</v>
      </c>
      <c r="AH554">
        <v>0</v>
      </c>
    </row>
    <row r="555" spans="1:34" x14ac:dyDescent="0.3">
      <c r="A555" t="s">
        <v>963</v>
      </c>
      <c r="AG555" s="3">
        <v>43380</v>
      </c>
      <c r="AH555">
        <v>0</v>
      </c>
    </row>
    <row r="556" spans="1:34" x14ac:dyDescent="0.3">
      <c r="A556" t="s">
        <v>941</v>
      </c>
      <c r="AG556" s="3">
        <v>43381</v>
      </c>
      <c r="AH556">
        <v>1</v>
      </c>
    </row>
    <row r="557" spans="1:34" x14ac:dyDescent="0.3">
      <c r="A557" t="s">
        <v>942</v>
      </c>
      <c r="AG557" s="3">
        <v>43382</v>
      </c>
      <c r="AH557">
        <v>0</v>
      </c>
    </row>
    <row r="558" spans="1:34" x14ac:dyDescent="0.3">
      <c r="A558" t="s">
        <v>964</v>
      </c>
      <c r="AG558" s="3">
        <v>43383</v>
      </c>
      <c r="AH558">
        <v>0</v>
      </c>
    </row>
    <row r="559" spans="1:34" x14ac:dyDescent="0.3">
      <c r="A559" t="s">
        <v>987</v>
      </c>
      <c r="AG559" s="3">
        <v>43384</v>
      </c>
      <c r="AH559">
        <v>1</v>
      </c>
    </row>
    <row r="560" spans="1:34" x14ac:dyDescent="0.3">
      <c r="A560" t="s">
        <v>966</v>
      </c>
      <c r="AG560" s="3">
        <v>43385</v>
      </c>
      <c r="AH560">
        <v>1</v>
      </c>
    </row>
    <row r="561" spans="1:34" x14ac:dyDescent="0.3">
      <c r="A561" t="s">
        <v>988</v>
      </c>
      <c r="AG561" s="3">
        <v>43386</v>
      </c>
      <c r="AH561">
        <v>0</v>
      </c>
    </row>
    <row r="562" spans="1:34" x14ac:dyDescent="0.3">
      <c r="A562" t="s">
        <v>989</v>
      </c>
      <c r="AG562" s="3">
        <v>43387</v>
      </c>
      <c r="AH562">
        <v>0</v>
      </c>
    </row>
    <row r="563" spans="1:34" x14ac:dyDescent="0.3">
      <c r="A563" t="s">
        <v>948</v>
      </c>
      <c r="AG563" s="3">
        <v>43388</v>
      </c>
      <c r="AH563">
        <v>1</v>
      </c>
    </row>
    <row r="564" spans="1:34" x14ac:dyDescent="0.3">
      <c r="A564" t="s">
        <v>949</v>
      </c>
      <c r="AG564" s="3">
        <v>43389</v>
      </c>
      <c r="AH564">
        <v>0</v>
      </c>
    </row>
    <row r="565" spans="1:34" x14ac:dyDescent="0.3">
      <c r="A565" t="s">
        <v>990</v>
      </c>
      <c r="AG565" s="3">
        <v>43390</v>
      </c>
      <c r="AH565">
        <v>0</v>
      </c>
    </row>
    <row r="566" spans="1:34" x14ac:dyDescent="0.3">
      <c r="A566" t="s">
        <v>991</v>
      </c>
      <c r="AG566" s="3">
        <v>43391</v>
      </c>
      <c r="AH566">
        <v>0</v>
      </c>
    </row>
    <row r="567" spans="1:34" x14ac:dyDescent="0.3">
      <c r="A567" t="s">
        <v>992</v>
      </c>
      <c r="AG567" s="3">
        <v>43392</v>
      </c>
      <c r="AH567">
        <v>0</v>
      </c>
    </row>
    <row r="568" spans="1:34" x14ac:dyDescent="0.3">
      <c r="A568" t="s">
        <v>953</v>
      </c>
      <c r="AG568" s="3">
        <v>43393</v>
      </c>
      <c r="AH568">
        <v>0</v>
      </c>
    </row>
    <row r="569" spans="1:34" x14ac:dyDescent="0.3">
      <c r="A569" t="s">
        <v>959</v>
      </c>
      <c r="AG569" s="3">
        <v>43394</v>
      </c>
      <c r="AH569">
        <v>0</v>
      </c>
    </row>
    <row r="570" spans="1:34" x14ac:dyDescent="0.3">
      <c r="A570" t="s">
        <v>960</v>
      </c>
      <c r="AG570" s="3">
        <v>43395</v>
      </c>
      <c r="AH570">
        <v>0</v>
      </c>
    </row>
    <row r="571" spans="1:34" x14ac:dyDescent="0.3">
      <c r="A571" t="s">
        <v>993</v>
      </c>
      <c r="AG571" s="3">
        <v>43396</v>
      </c>
      <c r="AH571">
        <v>0</v>
      </c>
    </row>
    <row r="572" spans="1:34" x14ac:dyDescent="0.3">
      <c r="A572" t="s">
        <v>994</v>
      </c>
      <c r="AG572" s="3">
        <v>43397</v>
      </c>
      <c r="AH572">
        <v>0</v>
      </c>
    </row>
    <row r="573" spans="1:34" x14ac:dyDescent="0.3">
      <c r="A573" t="s">
        <v>963</v>
      </c>
      <c r="AG573" s="3">
        <v>43398</v>
      </c>
      <c r="AH573">
        <v>1</v>
      </c>
    </row>
    <row r="574" spans="1:34" x14ac:dyDescent="0.3">
      <c r="A574" t="s">
        <v>941</v>
      </c>
      <c r="AG574" s="3">
        <v>43399</v>
      </c>
      <c r="AH574">
        <v>0</v>
      </c>
    </row>
    <row r="575" spans="1:34" x14ac:dyDescent="0.3">
      <c r="A575" t="s">
        <v>942</v>
      </c>
      <c r="AG575" s="3">
        <v>43400</v>
      </c>
      <c r="AH575">
        <v>0</v>
      </c>
    </row>
    <row r="576" spans="1:34" x14ac:dyDescent="0.3">
      <c r="A576" t="s">
        <v>964</v>
      </c>
      <c r="AG576" s="3">
        <v>43401</v>
      </c>
      <c r="AH576">
        <v>0</v>
      </c>
    </row>
    <row r="577" spans="1:34" x14ac:dyDescent="0.3">
      <c r="A577" t="s">
        <v>995</v>
      </c>
      <c r="AG577" s="3">
        <v>43402</v>
      </c>
      <c r="AH577">
        <v>0</v>
      </c>
    </row>
    <row r="578" spans="1:34" x14ac:dyDescent="0.3">
      <c r="A578" t="s">
        <v>966</v>
      </c>
      <c r="AG578" s="3">
        <v>43403</v>
      </c>
      <c r="AH578">
        <v>2</v>
      </c>
    </row>
    <row r="579" spans="1:34" x14ac:dyDescent="0.3">
      <c r="A579" t="s">
        <v>996</v>
      </c>
      <c r="AG579" s="3">
        <v>43404</v>
      </c>
      <c r="AH579">
        <v>0</v>
      </c>
    </row>
    <row r="580" spans="1:34" x14ac:dyDescent="0.3">
      <c r="A580" t="s">
        <v>997</v>
      </c>
      <c r="AG580" s="3">
        <v>43405</v>
      </c>
      <c r="AH580">
        <v>4</v>
      </c>
    </row>
    <row r="581" spans="1:34" x14ac:dyDescent="0.3">
      <c r="A581" t="s">
        <v>948</v>
      </c>
      <c r="AG581" s="3">
        <v>43406</v>
      </c>
      <c r="AH581">
        <v>0</v>
      </c>
    </row>
    <row r="582" spans="1:34" x14ac:dyDescent="0.3">
      <c r="A582" t="s">
        <v>949</v>
      </c>
      <c r="AG582" s="3">
        <v>43407</v>
      </c>
      <c r="AH582">
        <v>0</v>
      </c>
    </row>
    <row r="583" spans="1:34" x14ac:dyDescent="0.3">
      <c r="A583" t="s">
        <v>954</v>
      </c>
      <c r="AG583" s="3">
        <v>43408</v>
      </c>
      <c r="AH583">
        <v>0</v>
      </c>
    </row>
    <row r="584" spans="1:34" x14ac:dyDescent="0.3">
      <c r="A584" t="s">
        <v>998</v>
      </c>
      <c r="AG584" s="3">
        <v>43409</v>
      </c>
      <c r="AH584">
        <v>2</v>
      </c>
    </row>
    <row r="585" spans="1:34" x14ac:dyDescent="0.3">
      <c r="A585" t="s">
        <v>999</v>
      </c>
      <c r="AG585" s="3">
        <v>43410</v>
      </c>
      <c r="AH585">
        <v>1</v>
      </c>
    </row>
    <row r="586" spans="1:34" x14ac:dyDescent="0.3">
      <c r="A586" t="s">
        <v>953</v>
      </c>
      <c r="AG586" s="3">
        <v>43411</v>
      </c>
      <c r="AH586">
        <v>0</v>
      </c>
    </row>
    <row r="587" spans="1:34" x14ac:dyDescent="0.3">
      <c r="A587" t="s">
        <v>959</v>
      </c>
      <c r="AG587" s="3">
        <v>43412</v>
      </c>
      <c r="AH587">
        <v>3</v>
      </c>
    </row>
    <row r="588" spans="1:34" x14ac:dyDescent="0.3">
      <c r="A588" t="s">
        <v>960</v>
      </c>
      <c r="AG588" s="3">
        <v>43413</v>
      </c>
      <c r="AH588">
        <v>1</v>
      </c>
    </row>
    <row r="589" spans="1:34" x14ac:dyDescent="0.3">
      <c r="A589" t="s">
        <v>1000</v>
      </c>
      <c r="AG589" s="3">
        <v>43414</v>
      </c>
      <c r="AH589">
        <v>0</v>
      </c>
    </row>
    <row r="590" spans="1:34" x14ac:dyDescent="0.3">
      <c r="A590" t="s">
        <v>1001</v>
      </c>
      <c r="AG590" s="3">
        <v>43415</v>
      </c>
      <c r="AH590">
        <v>0</v>
      </c>
    </row>
    <row r="591" spans="1:34" x14ac:dyDescent="0.3">
      <c r="A591" t="s">
        <v>963</v>
      </c>
      <c r="AG591" s="3">
        <v>43416</v>
      </c>
      <c r="AH591">
        <v>0</v>
      </c>
    </row>
    <row r="592" spans="1:34" x14ac:dyDescent="0.3">
      <c r="A592" t="s">
        <v>1002</v>
      </c>
      <c r="AG592" s="3">
        <v>43417</v>
      </c>
      <c r="AH592">
        <v>1</v>
      </c>
    </row>
    <row r="593" spans="1:34" x14ac:dyDescent="0.3">
      <c r="A593" t="s">
        <v>1003</v>
      </c>
      <c r="AG593" s="3">
        <v>43418</v>
      </c>
      <c r="AH593">
        <v>0</v>
      </c>
    </row>
    <row r="594" spans="1:34" x14ac:dyDescent="0.3">
      <c r="A594" t="s">
        <v>1004</v>
      </c>
      <c r="AG594" s="3">
        <v>43419</v>
      </c>
      <c r="AH594">
        <v>0</v>
      </c>
    </row>
    <row r="595" spans="1:34" x14ac:dyDescent="0.3">
      <c r="A595" t="s">
        <v>1005</v>
      </c>
      <c r="AG595" s="3">
        <v>43420</v>
      </c>
      <c r="AH595">
        <v>0</v>
      </c>
    </row>
    <row r="596" spans="1:34" x14ac:dyDescent="0.3">
      <c r="A596" t="s">
        <v>1006</v>
      </c>
      <c r="AG596" s="3">
        <v>43421</v>
      </c>
      <c r="AH596">
        <v>0</v>
      </c>
    </row>
    <row r="597" spans="1:34" x14ac:dyDescent="0.3">
      <c r="A597" t="s">
        <v>1007</v>
      </c>
      <c r="AG597" s="3">
        <v>43422</v>
      </c>
      <c r="AH597">
        <v>0</v>
      </c>
    </row>
    <row r="598" spans="1:34" x14ac:dyDescent="0.3">
      <c r="A598" t="s">
        <v>1008</v>
      </c>
      <c r="AG598" s="3">
        <v>43423</v>
      </c>
      <c r="AH598">
        <v>2</v>
      </c>
    </row>
    <row r="599" spans="1:34" x14ac:dyDescent="0.3">
      <c r="A599" t="s">
        <v>1009</v>
      </c>
      <c r="AG599" s="3">
        <v>43424</v>
      </c>
      <c r="AH599">
        <v>2</v>
      </c>
    </row>
    <row r="600" spans="1:34" x14ac:dyDescent="0.3">
      <c r="A600" t="s">
        <v>1010</v>
      </c>
      <c r="AG600" s="3">
        <v>43425</v>
      </c>
      <c r="AH600">
        <v>2</v>
      </c>
    </row>
    <row r="601" spans="1:34" x14ac:dyDescent="0.3">
      <c r="A601" t="s">
        <v>1011</v>
      </c>
      <c r="AG601" s="3">
        <v>43426</v>
      </c>
      <c r="AH601">
        <v>2</v>
      </c>
    </row>
    <row r="602" spans="1:34" x14ac:dyDescent="0.3">
      <c r="A602" t="s">
        <v>1012</v>
      </c>
      <c r="AG602" s="3">
        <v>43427</v>
      </c>
      <c r="AH602">
        <v>2</v>
      </c>
    </row>
    <row r="603" spans="1:34" x14ac:dyDescent="0.3">
      <c r="A603" t="s">
        <v>1013</v>
      </c>
      <c r="AG603" s="3">
        <v>43428</v>
      </c>
      <c r="AH603">
        <v>0</v>
      </c>
    </row>
    <row r="604" spans="1:34" x14ac:dyDescent="0.3">
      <c r="A604" t="s">
        <v>954</v>
      </c>
      <c r="AG604" s="3">
        <v>43429</v>
      </c>
      <c r="AH604">
        <v>0</v>
      </c>
    </row>
    <row r="605" spans="1:34" x14ac:dyDescent="0.3">
      <c r="A605" t="s">
        <v>1014</v>
      </c>
      <c r="AG605" s="3">
        <v>43430</v>
      </c>
      <c r="AH605">
        <v>0</v>
      </c>
    </row>
    <row r="606" spans="1:34" x14ac:dyDescent="0.3">
      <c r="A606" t="s">
        <v>1015</v>
      </c>
      <c r="AG606" s="3">
        <v>43431</v>
      </c>
      <c r="AH606">
        <v>1</v>
      </c>
    </row>
    <row r="607" spans="1:34" x14ac:dyDescent="0.3">
      <c r="A607" t="s">
        <v>1016</v>
      </c>
      <c r="AG607" s="3">
        <v>43432</v>
      </c>
      <c r="AH607">
        <v>0</v>
      </c>
    </row>
    <row r="608" spans="1:34" x14ac:dyDescent="0.3">
      <c r="A608" t="s">
        <v>1017</v>
      </c>
      <c r="AG608" s="3">
        <v>43433</v>
      </c>
      <c r="AH608">
        <v>1</v>
      </c>
    </row>
    <row r="609" spans="1:34" x14ac:dyDescent="0.3">
      <c r="A609" t="s">
        <v>1018</v>
      </c>
      <c r="AG609" s="3">
        <v>43434</v>
      </c>
      <c r="AH609">
        <v>0</v>
      </c>
    </row>
    <row r="610" spans="1:34" x14ac:dyDescent="0.3">
      <c r="A610" t="s">
        <v>1019</v>
      </c>
      <c r="AG610" s="3">
        <v>43435</v>
      </c>
      <c r="AH610">
        <v>0</v>
      </c>
    </row>
    <row r="611" spans="1:34" x14ac:dyDescent="0.3">
      <c r="A611" t="s">
        <v>1020</v>
      </c>
      <c r="AG611" s="3">
        <v>43436</v>
      </c>
      <c r="AH611">
        <v>0</v>
      </c>
    </row>
    <row r="612" spans="1:34" x14ac:dyDescent="0.3">
      <c r="A612" t="s">
        <v>1021</v>
      </c>
      <c r="AG612" s="3">
        <v>43437</v>
      </c>
      <c r="AH612">
        <v>1</v>
      </c>
    </row>
    <row r="613" spans="1:34" x14ac:dyDescent="0.3">
      <c r="A613" t="s">
        <v>1017</v>
      </c>
      <c r="AG613" s="3">
        <v>43438</v>
      </c>
      <c r="AH613">
        <v>1</v>
      </c>
    </row>
    <row r="614" spans="1:34" x14ac:dyDescent="0.3">
      <c r="A614" t="s">
        <v>1018</v>
      </c>
      <c r="AG614" s="3">
        <v>43439</v>
      </c>
      <c r="AH614">
        <v>2</v>
      </c>
    </row>
    <row r="615" spans="1:34" x14ac:dyDescent="0.3">
      <c r="A615" t="s">
        <v>1022</v>
      </c>
      <c r="AG615" s="3">
        <v>43440</v>
      </c>
      <c r="AH615">
        <v>0</v>
      </c>
    </row>
    <row r="616" spans="1:34" x14ac:dyDescent="0.3">
      <c r="A616" t="s">
        <v>1023</v>
      </c>
      <c r="AG616" s="3">
        <v>43441</v>
      </c>
      <c r="AH616">
        <v>1</v>
      </c>
    </row>
    <row r="617" spans="1:34" x14ac:dyDescent="0.3">
      <c r="A617" t="s">
        <v>1021</v>
      </c>
      <c r="AG617" s="3">
        <v>43442</v>
      </c>
      <c r="AH617">
        <v>0</v>
      </c>
    </row>
    <row r="618" spans="1:34" x14ac:dyDescent="0.3">
      <c r="A618" t="s">
        <v>1017</v>
      </c>
      <c r="AG618" s="3">
        <v>43443</v>
      </c>
      <c r="AH618">
        <v>0</v>
      </c>
    </row>
    <row r="619" spans="1:34" x14ac:dyDescent="0.3">
      <c r="A619" t="s">
        <v>1018</v>
      </c>
      <c r="AG619" s="3">
        <v>43444</v>
      </c>
      <c r="AH619">
        <v>0</v>
      </c>
    </row>
    <row r="620" spans="1:34" x14ac:dyDescent="0.3">
      <c r="A620" t="s">
        <v>1024</v>
      </c>
      <c r="AG620" s="3">
        <v>43445</v>
      </c>
      <c r="AH620">
        <v>0</v>
      </c>
    </row>
    <row r="621" spans="1:34" x14ac:dyDescent="0.3">
      <c r="A621" t="s">
        <v>1025</v>
      </c>
      <c r="AG621" s="3">
        <v>43446</v>
      </c>
      <c r="AH621">
        <v>1</v>
      </c>
    </row>
    <row r="622" spans="1:34" x14ac:dyDescent="0.3">
      <c r="A622" t="s">
        <v>1021</v>
      </c>
      <c r="AG622" s="3">
        <v>43447</v>
      </c>
      <c r="AH622">
        <v>0</v>
      </c>
    </row>
    <row r="623" spans="1:34" x14ac:dyDescent="0.3">
      <c r="A623" t="s">
        <v>1017</v>
      </c>
      <c r="AG623" s="3">
        <v>43448</v>
      </c>
      <c r="AH623">
        <v>1</v>
      </c>
    </row>
    <row r="624" spans="1:34" x14ac:dyDescent="0.3">
      <c r="A624" t="s">
        <v>1018</v>
      </c>
      <c r="AG624" s="3">
        <v>43449</v>
      </c>
      <c r="AH624">
        <v>0</v>
      </c>
    </row>
    <row r="625" spans="1:34" x14ac:dyDescent="0.3">
      <c r="A625" t="s">
        <v>1026</v>
      </c>
      <c r="AG625" s="3">
        <v>43450</v>
      </c>
      <c r="AH625">
        <v>0</v>
      </c>
    </row>
    <row r="626" spans="1:34" x14ac:dyDescent="0.3">
      <c r="A626" t="s">
        <v>1027</v>
      </c>
      <c r="AG626" s="3">
        <v>43451</v>
      </c>
      <c r="AH626">
        <v>4</v>
      </c>
    </row>
    <row r="627" spans="1:34" x14ac:dyDescent="0.3">
      <c r="A627" t="s">
        <v>1021</v>
      </c>
    </row>
    <row r="628" spans="1:34" x14ac:dyDescent="0.3">
      <c r="A628" t="s">
        <v>1028</v>
      </c>
    </row>
    <row r="629" spans="1:34" x14ac:dyDescent="0.3">
      <c r="A629" t="s">
        <v>1029</v>
      </c>
    </row>
    <row r="630" spans="1:34" x14ac:dyDescent="0.3">
      <c r="A630" t="s">
        <v>1030</v>
      </c>
    </row>
    <row r="631" spans="1:34" x14ac:dyDescent="0.3">
      <c r="A631" t="s">
        <v>1031</v>
      </c>
    </row>
    <row r="632" spans="1:34" x14ac:dyDescent="0.3">
      <c r="A632" t="s">
        <v>1032</v>
      </c>
    </row>
    <row r="633" spans="1:34" x14ac:dyDescent="0.3">
      <c r="A633" t="s">
        <v>1010</v>
      </c>
    </row>
    <row r="634" spans="1:34" x14ac:dyDescent="0.3">
      <c r="A634" t="s">
        <v>1011</v>
      </c>
    </row>
    <row r="635" spans="1:34" x14ac:dyDescent="0.3">
      <c r="A635" t="s">
        <v>1012</v>
      </c>
    </row>
    <row r="636" spans="1:34" x14ac:dyDescent="0.3">
      <c r="A636" t="s">
        <v>1033</v>
      </c>
    </row>
    <row r="637" spans="1:34" x14ac:dyDescent="0.3">
      <c r="A637" t="s">
        <v>954</v>
      </c>
    </row>
    <row r="638" spans="1:34" x14ac:dyDescent="0.3">
      <c r="A638" t="s">
        <v>1034</v>
      </c>
    </row>
    <row r="639" spans="1:34" x14ac:dyDescent="0.3">
      <c r="A639" t="s">
        <v>1035</v>
      </c>
    </row>
    <row r="640" spans="1:34" x14ac:dyDescent="0.3">
      <c r="A640" t="s">
        <v>1016</v>
      </c>
    </row>
    <row r="641" spans="1:1" x14ac:dyDescent="0.3">
      <c r="A641" t="s">
        <v>1017</v>
      </c>
    </row>
    <row r="642" spans="1:1" x14ac:dyDescent="0.3">
      <c r="A642" t="s">
        <v>1018</v>
      </c>
    </row>
    <row r="643" spans="1:1" x14ac:dyDescent="0.3">
      <c r="A643" t="s">
        <v>1019</v>
      </c>
    </row>
    <row r="644" spans="1:1" x14ac:dyDescent="0.3">
      <c r="A644" t="s">
        <v>1036</v>
      </c>
    </row>
    <row r="645" spans="1:1" x14ac:dyDescent="0.3">
      <c r="A645" t="s">
        <v>1021</v>
      </c>
    </row>
    <row r="646" spans="1:1" x14ac:dyDescent="0.3">
      <c r="A646" t="s">
        <v>1017</v>
      </c>
    </row>
    <row r="647" spans="1:1" x14ac:dyDescent="0.3">
      <c r="A647" t="s">
        <v>1018</v>
      </c>
    </row>
    <row r="648" spans="1:1" x14ac:dyDescent="0.3">
      <c r="A648" t="s">
        <v>1022</v>
      </c>
    </row>
    <row r="649" spans="1:1" x14ac:dyDescent="0.3">
      <c r="A649" t="s">
        <v>1037</v>
      </c>
    </row>
    <row r="650" spans="1:1" x14ac:dyDescent="0.3">
      <c r="A650" t="s">
        <v>1021</v>
      </c>
    </row>
    <row r="651" spans="1:1" x14ac:dyDescent="0.3">
      <c r="A651" t="s">
        <v>1017</v>
      </c>
    </row>
    <row r="652" spans="1:1" x14ac:dyDescent="0.3">
      <c r="A652" t="s">
        <v>1018</v>
      </c>
    </row>
    <row r="653" spans="1:1" x14ac:dyDescent="0.3">
      <c r="A653" t="s">
        <v>1022</v>
      </c>
    </row>
    <row r="654" spans="1:1" x14ac:dyDescent="0.3">
      <c r="A654" t="s">
        <v>1023</v>
      </c>
    </row>
    <row r="655" spans="1:1" x14ac:dyDescent="0.3">
      <c r="A655" t="s">
        <v>1021</v>
      </c>
    </row>
    <row r="656" spans="1:1" x14ac:dyDescent="0.3">
      <c r="A656" t="s">
        <v>1028</v>
      </c>
    </row>
    <row r="657" spans="1:1" x14ac:dyDescent="0.3">
      <c r="A657" t="s">
        <v>1029</v>
      </c>
    </row>
    <row r="658" spans="1:1" x14ac:dyDescent="0.3">
      <c r="A658" t="s">
        <v>1038</v>
      </c>
    </row>
    <row r="659" spans="1:1" x14ac:dyDescent="0.3">
      <c r="A659" t="s">
        <v>1039</v>
      </c>
    </row>
    <row r="660" spans="1:1" x14ac:dyDescent="0.3">
      <c r="A660" t="s">
        <v>1032</v>
      </c>
    </row>
    <row r="661" spans="1:1" x14ac:dyDescent="0.3">
      <c r="A661" t="s">
        <v>1010</v>
      </c>
    </row>
    <row r="662" spans="1:1" x14ac:dyDescent="0.3">
      <c r="A662" t="s">
        <v>1011</v>
      </c>
    </row>
    <row r="663" spans="1:1" x14ac:dyDescent="0.3">
      <c r="A663" t="s">
        <v>1012</v>
      </c>
    </row>
    <row r="664" spans="1:1" x14ac:dyDescent="0.3">
      <c r="A664" t="s">
        <v>1040</v>
      </c>
    </row>
    <row r="665" spans="1:1" x14ac:dyDescent="0.3">
      <c r="A665" t="s">
        <v>954</v>
      </c>
    </row>
    <row r="666" spans="1:1" x14ac:dyDescent="0.3">
      <c r="A666" t="s">
        <v>955</v>
      </c>
    </row>
    <row r="667" spans="1:1" x14ac:dyDescent="0.3">
      <c r="A667" t="s">
        <v>1041</v>
      </c>
    </row>
    <row r="668" spans="1:1" x14ac:dyDescent="0.3">
      <c r="A668" t="s">
        <v>1016</v>
      </c>
    </row>
    <row r="669" spans="1:1" x14ac:dyDescent="0.3">
      <c r="A669" t="s">
        <v>1017</v>
      </c>
    </row>
    <row r="670" spans="1:1" x14ac:dyDescent="0.3">
      <c r="A670" t="s">
        <v>1018</v>
      </c>
    </row>
    <row r="671" spans="1:1" x14ac:dyDescent="0.3">
      <c r="A671" t="s">
        <v>1022</v>
      </c>
    </row>
    <row r="672" spans="1:1" x14ac:dyDescent="0.3">
      <c r="A672" t="s">
        <v>1042</v>
      </c>
    </row>
    <row r="673" spans="1:1" x14ac:dyDescent="0.3">
      <c r="A673" t="s">
        <v>1021</v>
      </c>
    </row>
    <row r="674" spans="1:1" x14ac:dyDescent="0.3">
      <c r="A674" t="s">
        <v>1028</v>
      </c>
    </row>
    <row r="675" spans="1:1" x14ac:dyDescent="0.3">
      <c r="A675" t="s">
        <v>1029</v>
      </c>
    </row>
    <row r="676" spans="1:1" x14ac:dyDescent="0.3">
      <c r="A676" t="s">
        <v>1043</v>
      </c>
    </row>
    <row r="677" spans="1:1" x14ac:dyDescent="0.3">
      <c r="A677" t="s">
        <v>1044</v>
      </c>
    </row>
    <row r="678" spans="1:1" x14ac:dyDescent="0.3">
      <c r="A678" t="s">
        <v>1032</v>
      </c>
    </row>
    <row r="679" spans="1:1" x14ac:dyDescent="0.3">
      <c r="A679" t="s">
        <v>1010</v>
      </c>
    </row>
    <row r="680" spans="1:1" x14ac:dyDescent="0.3">
      <c r="A680" t="s">
        <v>1011</v>
      </c>
    </row>
    <row r="681" spans="1:1" x14ac:dyDescent="0.3">
      <c r="A681" t="s">
        <v>1045</v>
      </c>
    </row>
    <row r="682" spans="1:1" x14ac:dyDescent="0.3">
      <c r="A682" t="s">
        <v>1046</v>
      </c>
    </row>
    <row r="683" spans="1:1" x14ac:dyDescent="0.3">
      <c r="A683" t="s">
        <v>1047</v>
      </c>
    </row>
    <row r="684" spans="1:1" x14ac:dyDescent="0.3">
      <c r="A684" t="s">
        <v>1048</v>
      </c>
    </row>
    <row r="685" spans="1:1" x14ac:dyDescent="0.3">
      <c r="A685" t="s">
        <v>1049</v>
      </c>
    </row>
    <row r="686" spans="1:1" x14ac:dyDescent="0.3">
      <c r="A686" t="s">
        <v>1050</v>
      </c>
    </row>
    <row r="687" spans="1:1" x14ac:dyDescent="0.3">
      <c r="A687" t="s">
        <v>1029</v>
      </c>
    </row>
    <row r="688" spans="1:1" x14ac:dyDescent="0.3">
      <c r="A688" t="s">
        <v>1051</v>
      </c>
    </row>
    <row r="689" spans="1:4" x14ac:dyDescent="0.3">
      <c r="A689" t="s">
        <v>1052</v>
      </c>
    </row>
    <row r="690" spans="1:4" x14ac:dyDescent="0.3">
      <c r="A690" t="s">
        <v>1032</v>
      </c>
    </row>
    <row r="691" spans="1:4" x14ac:dyDescent="0.3">
      <c r="A691" t="s">
        <v>1053</v>
      </c>
    </row>
    <row r="692" spans="1:4" x14ac:dyDescent="0.3">
      <c r="A692" t="s">
        <v>1054</v>
      </c>
    </row>
    <row r="693" spans="1:4" x14ac:dyDescent="0.3">
      <c r="A693" t="s">
        <v>1055</v>
      </c>
    </row>
    <row r="694" spans="1:4" x14ac:dyDescent="0.3">
      <c r="A694" t="s">
        <v>1056</v>
      </c>
    </row>
    <row r="695" spans="1:4" x14ac:dyDescent="0.3">
      <c r="A695" t="s">
        <v>1057</v>
      </c>
    </row>
    <row r="696" spans="1:4" x14ac:dyDescent="0.3">
      <c r="A696" t="s">
        <v>1058</v>
      </c>
      <c r="B696" t="s">
        <v>1059</v>
      </c>
      <c r="C696" t="s">
        <v>1060</v>
      </c>
      <c r="D696" t="s">
        <v>1061</v>
      </c>
    </row>
    <row r="697" spans="1:4" x14ac:dyDescent="0.3">
      <c r="A697" t="s">
        <v>1062</v>
      </c>
    </row>
    <row r="698" spans="1:4" x14ac:dyDescent="0.3">
      <c r="A698" t="s">
        <v>1063</v>
      </c>
    </row>
    <row r="699" spans="1:4" x14ac:dyDescent="0.3">
      <c r="A699" t="s">
        <v>1064</v>
      </c>
    </row>
    <row r="700" spans="1:4" x14ac:dyDescent="0.3">
      <c r="A700" t="s">
        <v>1065</v>
      </c>
    </row>
    <row r="701" spans="1:4" x14ac:dyDescent="0.3">
      <c r="A701" t="s">
        <v>1066</v>
      </c>
    </row>
    <row r="702" spans="1:4" x14ac:dyDescent="0.3">
      <c r="A702" t="s">
        <v>1067</v>
      </c>
    </row>
    <row r="703" spans="1:4" x14ac:dyDescent="0.3">
      <c r="A703" t="s">
        <v>1018</v>
      </c>
    </row>
    <row r="704" spans="1:4" x14ac:dyDescent="0.3">
      <c r="A704" t="s">
        <v>1068</v>
      </c>
    </row>
    <row r="705" spans="1:1" x14ac:dyDescent="0.3">
      <c r="A705" t="s">
        <v>1069</v>
      </c>
    </row>
    <row r="706" spans="1:1" x14ac:dyDescent="0.3">
      <c r="A706" t="s">
        <v>1070</v>
      </c>
    </row>
    <row r="707" spans="1:1" x14ac:dyDescent="0.3">
      <c r="A707" t="s">
        <v>1071</v>
      </c>
    </row>
    <row r="708" spans="1:1" x14ac:dyDescent="0.3">
      <c r="A708" t="s">
        <v>1072</v>
      </c>
    </row>
    <row r="709" spans="1:1" x14ac:dyDescent="0.3">
      <c r="A709" t="s">
        <v>1073</v>
      </c>
    </row>
    <row r="710" spans="1:1" x14ac:dyDescent="0.3">
      <c r="A710" t="s">
        <v>1074</v>
      </c>
    </row>
    <row r="711" spans="1:1" x14ac:dyDescent="0.3">
      <c r="A711" t="s">
        <v>1075</v>
      </c>
    </row>
    <row r="712" spans="1:1" x14ac:dyDescent="0.3">
      <c r="A712" t="s">
        <v>1071</v>
      </c>
    </row>
    <row r="713" spans="1:1" x14ac:dyDescent="0.3">
      <c r="A713" t="s">
        <v>1072</v>
      </c>
    </row>
    <row r="714" spans="1:1" x14ac:dyDescent="0.3">
      <c r="A714" t="s">
        <v>1076</v>
      </c>
    </row>
    <row r="715" spans="1:1" x14ac:dyDescent="0.3">
      <c r="A715" t="s">
        <v>1077</v>
      </c>
    </row>
    <row r="716" spans="1:1" x14ac:dyDescent="0.3">
      <c r="A716" t="s">
        <v>1075</v>
      </c>
    </row>
    <row r="717" spans="1:1" x14ac:dyDescent="0.3">
      <c r="A717" t="s">
        <v>1071</v>
      </c>
    </row>
    <row r="718" spans="1:1" x14ac:dyDescent="0.3">
      <c r="A718" t="s">
        <v>1072</v>
      </c>
    </row>
    <row r="719" spans="1:1" x14ac:dyDescent="0.3">
      <c r="A719" t="s">
        <v>1078</v>
      </c>
    </row>
    <row r="720" spans="1:1" x14ac:dyDescent="0.3">
      <c r="A720" t="s">
        <v>1079</v>
      </c>
    </row>
    <row r="721" spans="1:1" x14ac:dyDescent="0.3">
      <c r="A721" t="s">
        <v>1075</v>
      </c>
    </row>
    <row r="722" spans="1:1" x14ac:dyDescent="0.3">
      <c r="A722" t="s">
        <v>1080</v>
      </c>
    </row>
    <row r="723" spans="1:1" x14ac:dyDescent="0.3">
      <c r="A723" t="s">
        <v>1081</v>
      </c>
    </row>
    <row r="724" spans="1:1" x14ac:dyDescent="0.3">
      <c r="A724" t="s">
        <v>1082</v>
      </c>
    </row>
    <row r="725" spans="1:1" x14ac:dyDescent="0.3">
      <c r="A725" t="s">
        <v>1083</v>
      </c>
    </row>
    <row r="726" spans="1:1" x14ac:dyDescent="0.3">
      <c r="A726" t="s">
        <v>1084</v>
      </c>
    </row>
    <row r="727" spans="1:1" x14ac:dyDescent="0.3">
      <c r="A727" t="s">
        <v>1064</v>
      </c>
    </row>
    <row r="728" spans="1:1" x14ac:dyDescent="0.3">
      <c r="A728" t="s">
        <v>1065</v>
      </c>
    </row>
    <row r="729" spans="1:1" x14ac:dyDescent="0.3">
      <c r="A729" t="s">
        <v>1066</v>
      </c>
    </row>
    <row r="730" spans="1:1" x14ac:dyDescent="0.3">
      <c r="A730" t="s">
        <v>1085</v>
      </c>
    </row>
    <row r="731" spans="1:1" x14ac:dyDescent="0.3">
      <c r="A731" t="s">
        <v>1018</v>
      </c>
    </row>
    <row r="732" spans="1:1" x14ac:dyDescent="0.3">
      <c r="A732" t="s">
        <v>1086</v>
      </c>
    </row>
    <row r="733" spans="1:1" x14ac:dyDescent="0.3">
      <c r="A733" t="s">
        <v>1087</v>
      </c>
    </row>
    <row r="734" spans="1:1" x14ac:dyDescent="0.3">
      <c r="A734" t="s">
        <v>1070</v>
      </c>
    </row>
    <row r="735" spans="1:1" x14ac:dyDescent="0.3">
      <c r="A735" t="s">
        <v>1071</v>
      </c>
    </row>
    <row r="736" spans="1:1" x14ac:dyDescent="0.3">
      <c r="A736" t="s">
        <v>1072</v>
      </c>
    </row>
    <row r="737" spans="1:1" x14ac:dyDescent="0.3">
      <c r="A737" t="s">
        <v>1073</v>
      </c>
    </row>
    <row r="738" spans="1:1" x14ac:dyDescent="0.3">
      <c r="A738" t="s">
        <v>1074</v>
      </c>
    </row>
    <row r="739" spans="1:1" x14ac:dyDescent="0.3">
      <c r="A739" t="s">
        <v>1075</v>
      </c>
    </row>
    <row r="740" spans="1:1" x14ac:dyDescent="0.3">
      <c r="A740" t="s">
        <v>1071</v>
      </c>
    </row>
    <row r="741" spans="1:1" x14ac:dyDescent="0.3">
      <c r="A741" t="s">
        <v>1072</v>
      </c>
    </row>
    <row r="742" spans="1:1" x14ac:dyDescent="0.3">
      <c r="A742" t="s">
        <v>1076</v>
      </c>
    </row>
    <row r="743" spans="1:1" x14ac:dyDescent="0.3">
      <c r="A743" t="s">
        <v>1077</v>
      </c>
    </row>
    <row r="744" spans="1:1" x14ac:dyDescent="0.3">
      <c r="A744" t="s">
        <v>1075</v>
      </c>
    </row>
    <row r="745" spans="1:1" x14ac:dyDescent="0.3">
      <c r="A745" t="s">
        <v>1071</v>
      </c>
    </row>
    <row r="746" spans="1:1" x14ac:dyDescent="0.3">
      <c r="A746" t="s">
        <v>1072</v>
      </c>
    </row>
    <row r="747" spans="1:1" x14ac:dyDescent="0.3">
      <c r="A747" t="s">
        <v>1078</v>
      </c>
    </row>
    <row r="748" spans="1:1" x14ac:dyDescent="0.3">
      <c r="A748" t="s">
        <v>1079</v>
      </c>
    </row>
    <row r="749" spans="1:1" x14ac:dyDescent="0.3">
      <c r="A749" t="s">
        <v>1075</v>
      </c>
    </row>
    <row r="750" spans="1:1" x14ac:dyDescent="0.3">
      <c r="A750" t="s">
        <v>1080</v>
      </c>
    </row>
    <row r="751" spans="1:1" x14ac:dyDescent="0.3">
      <c r="A751" t="s">
        <v>1081</v>
      </c>
    </row>
    <row r="752" spans="1:1" x14ac:dyDescent="0.3">
      <c r="A752" t="s">
        <v>1082</v>
      </c>
    </row>
    <row r="753" spans="1:1" x14ac:dyDescent="0.3">
      <c r="A753" t="s">
        <v>1088</v>
      </c>
    </row>
    <row r="754" spans="1:1" x14ac:dyDescent="0.3">
      <c r="A754" t="s">
        <v>1084</v>
      </c>
    </row>
    <row r="755" spans="1:1" x14ac:dyDescent="0.3">
      <c r="A755" t="s">
        <v>1064</v>
      </c>
    </row>
    <row r="756" spans="1:1" x14ac:dyDescent="0.3">
      <c r="A756" t="s">
        <v>1065</v>
      </c>
    </row>
    <row r="757" spans="1:1" x14ac:dyDescent="0.3">
      <c r="A757" t="s">
        <v>1089</v>
      </c>
    </row>
    <row r="758" spans="1:1" x14ac:dyDescent="0.3">
      <c r="A758" t="s">
        <v>1090</v>
      </c>
    </row>
    <row r="759" spans="1:1" x14ac:dyDescent="0.3">
      <c r="A759" t="s">
        <v>1091</v>
      </c>
    </row>
    <row r="760" spans="1:1" x14ac:dyDescent="0.3">
      <c r="A760" t="s">
        <v>1092</v>
      </c>
    </row>
    <row r="761" spans="1:1" x14ac:dyDescent="0.3">
      <c r="A761" t="s">
        <v>1093</v>
      </c>
    </row>
    <row r="762" spans="1:1" x14ac:dyDescent="0.3">
      <c r="A762" t="s">
        <v>1094</v>
      </c>
    </row>
    <row r="763" spans="1:1" x14ac:dyDescent="0.3">
      <c r="A763" t="s">
        <v>1081</v>
      </c>
    </row>
    <row r="764" spans="1:1" x14ac:dyDescent="0.3">
      <c r="A764" t="s">
        <v>1082</v>
      </c>
    </row>
    <row r="765" spans="1:1" x14ac:dyDescent="0.3">
      <c r="A765" t="s">
        <v>1095</v>
      </c>
    </row>
    <row r="766" spans="1:1" x14ac:dyDescent="0.3">
      <c r="A766" t="s">
        <v>1084</v>
      </c>
    </row>
    <row r="767" spans="1:1" x14ac:dyDescent="0.3">
      <c r="A767" t="s">
        <v>1096</v>
      </c>
    </row>
    <row r="768" spans="1:1" x14ac:dyDescent="0.3">
      <c r="A768" t="s">
        <v>1097</v>
      </c>
    </row>
    <row r="769" spans="1:1" x14ac:dyDescent="0.3">
      <c r="A769" t="s">
        <v>1098</v>
      </c>
    </row>
    <row r="770" spans="1:1" x14ac:dyDescent="0.3">
      <c r="A770" t="s">
        <v>1099</v>
      </c>
    </row>
    <row r="771" spans="1:1" x14ac:dyDescent="0.3">
      <c r="A771" t="s">
        <v>1100</v>
      </c>
    </row>
    <row r="772" spans="1:1" x14ac:dyDescent="0.3">
      <c r="A772" t="s">
        <v>1101</v>
      </c>
    </row>
    <row r="773" spans="1:1" x14ac:dyDescent="0.3">
      <c r="A773" t="s">
        <v>1102</v>
      </c>
    </row>
    <row r="774" spans="1:1" x14ac:dyDescent="0.3">
      <c r="A774" t="s">
        <v>1103</v>
      </c>
    </row>
    <row r="775" spans="1:1" x14ac:dyDescent="0.3">
      <c r="A775" t="s">
        <v>1104</v>
      </c>
    </row>
    <row r="776" spans="1:1" x14ac:dyDescent="0.3">
      <c r="A776" t="s">
        <v>1105</v>
      </c>
    </row>
    <row r="777" spans="1:1" x14ac:dyDescent="0.3">
      <c r="A777" t="s">
        <v>1106</v>
      </c>
    </row>
    <row r="778" spans="1:1" x14ac:dyDescent="0.3">
      <c r="A778" t="s">
        <v>1107</v>
      </c>
    </row>
    <row r="779" spans="1:1" x14ac:dyDescent="0.3">
      <c r="A779" t="s">
        <v>1108</v>
      </c>
    </row>
    <row r="780" spans="1:1" x14ac:dyDescent="0.3">
      <c r="A780" t="s">
        <v>1109</v>
      </c>
    </row>
    <row r="781" spans="1:1" x14ac:dyDescent="0.3">
      <c r="A781" t="s">
        <v>1110</v>
      </c>
    </row>
    <row r="782" spans="1:1" x14ac:dyDescent="0.3">
      <c r="A782" t="s">
        <v>1111</v>
      </c>
    </row>
    <row r="783" spans="1:1" x14ac:dyDescent="0.3">
      <c r="A783" t="s">
        <v>1112</v>
      </c>
    </row>
    <row r="784" spans="1:1" x14ac:dyDescent="0.3">
      <c r="A784" t="s">
        <v>1113</v>
      </c>
    </row>
    <row r="785" spans="1:1" x14ac:dyDescent="0.3">
      <c r="A785" t="s">
        <v>1114</v>
      </c>
    </row>
    <row r="786" spans="1:1" x14ac:dyDescent="0.3">
      <c r="A786" t="s">
        <v>1115</v>
      </c>
    </row>
    <row r="787" spans="1:1" x14ac:dyDescent="0.3">
      <c r="A787" t="s">
        <v>1116</v>
      </c>
    </row>
    <row r="788" spans="1:1" x14ac:dyDescent="0.3">
      <c r="A788" t="s">
        <v>1117</v>
      </c>
    </row>
    <row r="789" spans="1:1" x14ac:dyDescent="0.3">
      <c r="A789" t="s">
        <v>1118</v>
      </c>
    </row>
    <row r="790" spans="1:1" x14ac:dyDescent="0.3">
      <c r="A790" t="s">
        <v>1119</v>
      </c>
    </row>
    <row r="791" spans="1:1" x14ac:dyDescent="0.3">
      <c r="A791" t="s">
        <v>1120</v>
      </c>
    </row>
    <row r="792" spans="1:1" x14ac:dyDescent="0.3">
      <c r="A792" t="s">
        <v>1121</v>
      </c>
    </row>
    <row r="793" spans="1:1" x14ac:dyDescent="0.3">
      <c r="A793" t="s">
        <v>1122</v>
      </c>
    </row>
    <row r="794" spans="1:1" x14ac:dyDescent="0.3">
      <c r="A794" t="s">
        <v>1123</v>
      </c>
    </row>
    <row r="795" spans="1:1" x14ac:dyDescent="0.3">
      <c r="A795" t="s">
        <v>1124</v>
      </c>
    </row>
    <row r="796" spans="1:1" x14ac:dyDescent="0.3">
      <c r="A796" t="s">
        <v>1125</v>
      </c>
    </row>
    <row r="797" spans="1:1" x14ac:dyDescent="0.3">
      <c r="A797" t="s">
        <v>1110</v>
      </c>
    </row>
    <row r="798" spans="1:1" x14ac:dyDescent="0.3">
      <c r="A798" t="s">
        <v>1126</v>
      </c>
    </row>
    <row r="799" spans="1:1" x14ac:dyDescent="0.3">
      <c r="A799" t="s">
        <v>1127</v>
      </c>
    </row>
    <row r="800" spans="1:1" x14ac:dyDescent="0.3">
      <c r="A800" t="s">
        <v>1128</v>
      </c>
    </row>
    <row r="801" spans="1:1" x14ac:dyDescent="0.3">
      <c r="A801" t="s">
        <v>1129</v>
      </c>
    </row>
    <row r="802" spans="1:1" x14ac:dyDescent="0.3">
      <c r="A802" t="s">
        <v>1130</v>
      </c>
    </row>
    <row r="803" spans="1:1" x14ac:dyDescent="0.3">
      <c r="A803" t="s">
        <v>1131</v>
      </c>
    </row>
    <row r="804" spans="1:1" x14ac:dyDescent="0.3">
      <c r="A804" t="s">
        <v>1132</v>
      </c>
    </row>
    <row r="805" spans="1:1" x14ac:dyDescent="0.3">
      <c r="A805" t="s">
        <v>1133</v>
      </c>
    </row>
    <row r="806" spans="1:1" x14ac:dyDescent="0.3">
      <c r="A806" t="s">
        <v>1119</v>
      </c>
    </row>
    <row r="807" spans="1:1" x14ac:dyDescent="0.3">
      <c r="A807" t="s">
        <v>1120</v>
      </c>
    </row>
    <row r="808" spans="1:1" x14ac:dyDescent="0.3">
      <c r="A808" t="s">
        <v>1121</v>
      </c>
    </row>
    <row r="809" spans="1:1" x14ac:dyDescent="0.3">
      <c r="A809" t="s">
        <v>1122</v>
      </c>
    </row>
    <row r="810" spans="1:1" x14ac:dyDescent="0.3">
      <c r="A810" t="s">
        <v>1123</v>
      </c>
    </row>
    <row r="811" spans="1:1" x14ac:dyDescent="0.3">
      <c r="A811" t="s">
        <v>1134</v>
      </c>
    </row>
    <row r="812" spans="1:1" x14ac:dyDescent="0.3">
      <c r="A812" t="s">
        <v>1125</v>
      </c>
    </row>
    <row r="813" spans="1:1" x14ac:dyDescent="0.3">
      <c r="A813" t="s">
        <v>1110</v>
      </c>
    </row>
    <row r="814" spans="1:1" x14ac:dyDescent="0.3">
      <c r="A814" t="s">
        <v>1135</v>
      </c>
    </row>
    <row r="815" spans="1:1" x14ac:dyDescent="0.3">
      <c r="A815" t="s">
        <v>1136</v>
      </c>
    </row>
    <row r="816" spans="1:1" x14ac:dyDescent="0.3">
      <c r="A816" t="s">
        <v>1137</v>
      </c>
    </row>
    <row r="817" spans="1:1" x14ac:dyDescent="0.3">
      <c r="A817" t="s">
        <v>1138</v>
      </c>
    </row>
    <row r="818" spans="1:1" x14ac:dyDescent="0.3">
      <c r="A818" t="s">
        <v>1139</v>
      </c>
    </row>
    <row r="819" spans="1:1" x14ac:dyDescent="0.3">
      <c r="A819" t="s">
        <v>1140</v>
      </c>
    </row>
    <row r="820" spans="1:1" x14ac:dyDescent="0.3">
      <c r="A820" t="s">
        <v>1141</v>
      </c>
    </row>
    <row r="821" spans="1:1" x14ac:dyDescent="0.3">
      <c r="A821" t="s">
        <v>1142</v>
      </c>
    </row>
    <row r="822" spans="1:1" x14ac:dyDescent="0.3">
      <c r="A822" t="s">
        <v>1119</v>
      </c>
    </row>
    <row r="823" spans="1:1" x14ac:dyDescent="0.3">
      <c r="A823" t="s">
        <v>1120</v>
      </c>
    </row>
    <row r="824" spans="1:1" x14ac:dyDescent="0.3">
      <c r="A824" t="s">
        <v>1121</v>
      </c>
    </row>
    <row r="825" spans="1:1" x14ac:dyDescent="0.3">
      <c r="A825" t="s">
        <v>1122</v>
      </c>
    </row>
    <row r="826" spans="1:1" x14ac:dyDescent="0.3">
      <c r="A826" t="s">
        <v>1123</v>
      </c>
    </row>
    <row r="827" spans="1:1" x14ac:dyDescent="0.3">
      <c r="A827" t="s">
        <v>1143</v>
      </c>
    </row>
    <row r="828" spans="1:1" x14ac:dyDescent="0.3">
      <c r="A828" t="s">
        <v>1125</v>
      </c>
    </row>
    <row r="829" spans="1:1" x14ac:dyDescent="0.3">
      <c r="A829" t="s">
        <v>1110</v>
      </c>
    </row>
    <row r="830" spans="1:1" x14ac:dyDescent="0.3">
      <c r="A830" t="s">
        <v>1144</v>
      </c>
    </row>
    <row r="831" spans="1:1" x14ac:dyDescent="0.3">
      <c r="A831" t="s">
        <v>1145</v>
      </c>
    </row>
    <row r="832" spans="1:1" x14ac:dyDescent="0.3">
      <c r="A832" t="s">
        <v>1146</v>
      </c>
    </row>
    <row r="833" spans="1:1" x14ac:dyDescent="0.3">
      <c r="A833" t="s">
        <v>1147</v>
      </c>
    </row>
    <row r="834" spans="1:1" x14ac:dyDescent="0.3">
      <c r="A834" t="s">
        <v>1130</v>
      </c>
    </row>
    <row r="835" spans="1:1" x14ac:dyDescent="0.3">
      <c r="A835" t="s">
        <v>1148</v>
      </c>
    </row>
    <row r="836" spans="1:1" x14ac:dyDescent="0.3">
      <c r="A836" t="s">
        <v>1132</v>
      </c>
    </row>
    <row r="837" spans="1:1" x14ac:dyDescent="0.3">
      <c r="A837" t="s">
        <v>1133</v>
      </c>
    </row>
    <row r="838" spans="1:1" x14ac:dyDescent="0.3">
      <c r="A838" t="s">
        <v>1119</v>
      </c>
    </row>
    <row r="839" spans="1:1" x14ac:dyDescent="0.3">
      <c r="A839" t="s">
        <v>1120</v>
      </c>
    </row>
    <row r="840" spans="1:1" x14ac:dyDescent="0.3">
      <c r="A840" t="s">
        <v>1121</v>
      </c>
    </row>
    <row r="841" spans="1:1" x14ac:dyDescent="0.3">
      <c r="A841" t="s">
        <v>1122</v>
      </c>
    </row>
    <row r="842" spans="1:1" x14ac:dyDescent="0.3">
      <c r="A842" t="s">
        <v>1123</v>
      </c>
    </row>
    <row r="843" spans="1:1" x14ac:dyDescent="0.3">
      <c r="A843" t="s">
        <v>1134</v>
      </c>
    </row>
    <row r="844" spans="1:1" x14ac:dyDescent="0.3">
      <c r="A844" t="s">
        <v>1125</v>
      </c>
    </row>
    <row r="845" spans="1:1" x14ac:dyDescent="0.3">
      <c r="A845" t="s">
        <v>1110</v>
      </c>
    </row>
    <row r="846" spans="1:1" x14ac:dyDescent="0.3">
      <c r="A846" t="s">
        <v>1149</v>
      </c>
    </row>
    <row r="847" spans="1:1" x14ac:dyDescent="0.3">
      <c r="A847" t="s">
        <v>1150</v>
      </c>
    </row>
    <row r="848" spans="1:1" x14ac:dyDescent="0.3">
      <c r="A848" t="s">
        <v>1151</v>
      </c>
    </row>
    <row r="849" spans="1:1" x14ac:dyDescent="0.3">
      <c r="A849" t="s">
        <v>1152</v>
      </c>
    </row>
    <row r="850" spans="1:1" x14ac:dyDescent="0.3">
      <c r="A850" t="s">
        <v>1130</v>
      </c>
    </row>
    <row r="851" spans="1:1" x14ac:dyDescent="0.3">
      <c r="A851" t="s">
        <v>1148</v>
      </c>
    </row>
    <row r="852" spans="1:1" x14ac:dyDescent="0.3">
      <c r="A852" t="s">
        <v>1132</v>
      </c>
    </row>
    <row r="853" spans="1:1" x14ac:dyDescent="0.3">
      <c r="A853" t="s">
        <v>1133</v>
      </c>
    </row>
    <row r="854" spans="1:1" x14ac:dyDescent="0.3">
      <c r="A854" t="s">
        <v>1119</v>
      </c>
    </row>
    <row r="855" spans="1:1" x14ac:dyDescent="0.3">
      <c r="A855" t="s">
        <v>1120</v>
      </c>
    </row>
    <row r="856" spans="1:1" x14ac:dyDescent="0.3">
      <c r="A856" t="s">
        <v>1121</v>
      </c>
    </row>
    <row r="857" spans="1:1" x14ac:dyDescent="0.3">
      <c r="A857" t="s">
        <v>1122</v>
      </c>
    </row>
    <row r="858" spans="1:1" x14ac:dyDescent="0.3">
      <c r="A858" t="s">
        <v>1123</v>
      </c>
    </row>
    <row r="859" spans="1:1" x14ac:dyDescent="0.3">
      <c r="A859" t="s">
        <v>1134</v>
      </c>
    </row>
    <row r="860" spans="1:1" x14ac:dyDescent="0.3">
      <c r="A860" t="s">
        <v>1125</v>
      </c>
    </row>
    <row r="861" spans="1:1" x14ac:dyDescent="0.3">
      <c r="A861" t="s">
        <v>1110</v>
      </c>
    </row>
    <row r="862" spans="1:1" x14ac:dyDescent="0.3">
      <c r="A862" t="s">
        <v>1153</v>
      </c>
    </row>
    <row r="863" spans="1:1" x14ac:dyDescent="0.3">
      <c r="A863" t="s">
        <v>1154</v>
      </c>
    </row>
    <row r="864" spans="1:1" x14ac:dyDescent="0.3">
      <c r="A864" t="s">
        <v>1155</v>
      </c>
    </row>
    <row r="865" spans="1:1" x14ac:dyDescent="0.3">
      <c r="A865" t="s">
        <v>1156</v>
      </c>
    </row>
    <row r="866" spans="1:1" x14ac:dyDescent="0.3">
      <c r="A866" t="s">
        <v>1139</v>
      </c>
    </row>
    <row r="867" spans="1:1" x14ac:dyDescent="0.3">
      <c r="A867" t="s">
        <v>1157</v>
      </c>
    </row>
    <row r="868" spans="1:1" x14ac:dyDescent="0.3">
      <c r="A868" t="s">
        <v>1132</v>
      </c>
    </row>
    <row r="869" spans="1:1" x14ac:dyDescent="0.3">
      <c r="A869" t="s">
        <v>1142</v>
      </c>
    </row>
    <row r="870" spans="1:1" x14ac:dyDescent="0.3">
      <c r="A870" t="s">
        <v>1119</v>
      </c>
    </row>
    <row r="871" spans="1:1" x14ac:dyDescent="0.3">
      <c r="A871" t="s">
        <v>1120</v>
      </c>
    </row>
    <row r="872" spans="1:1" x14ac:dyDescent="0.3">
      <c r="A872" t="s">
        <v>1121</v>
      </c>
    </row>
    <row r="873" spans="1:1" x14ac:dyDescent="0.3">
      <c r="A873" t="s">
        <v>1122</v>
      </c>
    </row>
    <row r="874" spans="1:1" x14ac:dyDescent="0.3">
      <c r="A874" t="s">
        <v>1123</v>
      </c>
    </row>
    <row r="875" spans="1:1" x14ac:dyDescent="0.3">
      <c r="A875" t="s">
        <v>1134</v>
      </c>
    </row>
    <row r="876" spans="1:1" x14ac:dyDescent="0.3">
      <c r="A876" t="s">
        <v>1125</v>
      </c>
    </row>
    <row r="877" spans="1:1" x14ac:dyDescent="0.3">
      <c r="A877" t="s">
        <v>1110</v>
      </c>
    </row>
    <row r="878" spans="1:1" x14ac:dyDescent="0.3">
      <c r="A878" t="s">
        <v>1158</v>
      </c>
    </row>
    <row r="879" spans="1:1" x14ac:dyDescent="0.3">
      <c r="A879" t="s">
        <v>1159</v>
      </c>
    </row>
    <row r="880" spans="1:1" x14ac:dyDescent="0.3">
      <c r="A880" t="s">
        <v>1160</v>
      </c>
    </row>
    <row r="881" spans="1:1" x14ac:dyDescent="0.3">
      <c r="A881" t="s">
        <v>1161</v>
      </c>
    </row>
    <row r="882" spans="1:1" x14ac:dyDescent="0.3">
      <c r="A882" t="s">
        <v>1162</v>
      </c>
    </row>
    <row r="883" spans="1:1" x14ac:dyDescent="0.3">
      <c r="A883" t="s">
        <v>1163</v>
      </c>
    </row>
    <row r="884" spans="1:1" x14ac:dyDescent="0.3">
      <c r="A884" t="s">
        <v>1141</v>
      </c>
    </row>
    <row r="885" spans="1:1" x14ac:dyDescent="0.3">
      <c r="A885" t="s">
        <v>1164</v>
      </c>
    </row>
    <row r="886" spans="1:1" x14ac:dyDescent="0.3">
      <c r="A886" t="s">
        <v>1119</v>
      </c>
    </row>
    <row r="887" spans="1:1" x14ac:dyDescent="0.3">
      <c r="A887" t="s">
        <v>1120</v>
      </c>
    </row>
    <row r="888" spans="1:1" x14ac:dyDescent="0.3">
      <c r="A888" t="s">
        <v>1121</v>
      </c>
    </row>
    <row r="889" spans="1:1" x14ac:dyDescent="0.3">
      <c r="A889" t="s">
        <v>1122</v>
      </c>
    </row>
    <row r="890" spans="1:1" x14ac:dyDescent="0.3">
      <c r="A890" t="s">
        <v>1123</v>
      </c>
    </row>
    <row r="891" spans="1:1" x14ac:dyDescent="0.3">
      <c r="A891" t="s">
        <v>1143</v>
      </c>
    </row>
    <row r="892" spans="1:1" x14ac:dyDescent="0.3">
      <c r="A892" t="s">
        <v>1125</v>
      </c>
    </row>
    <row r="893" spans="1:1" x14ac:dyDescent="0.3">
      <c r="A893" t="s">
        <v>1110</v>
      </c>
    </row>
    <row r="894" spans="1:1" x14ac:dyDescent="0.3">
      <c r="A894" t="s">
        <v>1165</v>
      </c>
    </row>
    <row r="895" spans="1:1" x14ac:dyDescent="0.3">
      <c r="A895" t="s">
        <v>1166</v>
      </c>
    </row>
    <row r="896" spans="1:1" x14ac:dyDescent="0.3">
      <c r="A896" t="s">
        <v>1167</v>
      </c>
    </row>
    <row r="897" spans="1:1" x14ac:dyDescent="0.3">
      <c r="A897" t="s">
        <v>1168</v>
      </c>
    </row>
    <row r="898" spans="1:1" x14ac:dyDescent="0.3">
      <c r="A898" t="s">
        <v>1139</v>
      </c>
    </row>
    <row r="899" spans="1:1" x14ac:dyDescent="0.3">
      <c r="A899" t="s">
        <v>1169</v>
      </c>
    </row>
    <row r="900" spans="1:1" x14ac:dyDescent="0.3">
      <c r="A900" t="s">
        <v>1141</v>
      </c>
    </row>
    <row r="901" spans="1:1" x14ac:dyDescent="0.3">
      <c r="A901" t="s">
        <v>1142</v>
      </c>
    </row>
    <row r="902" spans="1:1" x14ac:dyDescent="0.3">
      <c r="A902" t="s">
        <v>1119</v>
      </c>
    </row>
    <row r="903" spans="1:1" x14ac:dyDescent="0.3">
      <c r="A903" t="s">
        <v>1120</v>
      </c>
    </row>
    <row r="904" spans="1:1" x14ac:dyDescent="0.3">
      <c r="A904" t="s">
        <v>1121</v>
      </c>
    </row>
    <row r="905" spans="1:1" x14ac:dyDescent="0.3">
      <c r="A905" t="s">
        <v>1122</v>
      </c>
    </row>
    <row r="906" spans="1:1" x14ac:dyDescent="0.3">
      <c r="A906" t="s">
        <v>1123</v>
      </c>
    </row>
    <row r="907" spans="1:1" x14ac:dyDescent="0.3">
      <c r="A907" t="s">
        <v>1143</v>
      </c>
    </row>
    <row r="908" spans="1:1" x14ac:dyDescent="0.3">
      <c r="A908" t="s">
        <v>1125</v>
      </c>
    </row>
    <row r="909" spans="1:1" x14ac:dyDescent="0.3">
      <c r="A909" t="s">
        <v>1110</v>
      </c>
    </row>
    <row r="910" spans="1:1" x14ac:dyDescent="0.3">
      <c r="A910" t="s">
        <v>1170</v>
      </c>
    </row>
    <row r="911" spans="1:1" x14ac:dyDescent="0.3">
      <c r="A911" t="s">
        <v>1171</v>
      </c>
    </row>
    <row r="912" spans="1:1" x14ac:dyDescent="0.3">
      <c r="A912" t="s">
        <v>1172</v>
      </c>
    </row>
    <row r="913" spans="1:1" x14ac:dyDescent="0.3">
      <c r="A913" t="s">
        <v>1173</v>
      </c>
    </row>
    <row r="914" spans="1:1" x14ac:dyDescent="0.3">
      <c r="A914" t="s">
        <v>1139</v>
      </c>
    </row>
    <row r="915" spans="1:1" x14ac:dyDescent="0.3">
      <c r="A915" t="s">
        <v>1174</v>
      </c>
    </row>
    <row r="916" spans="1:1" x14ac:dyDescent="0.3">
      <c r="A916" t="s">
        <v>1132</v>
      </c>
    </row>
    <row r="917" spans="1:1" x14ac:dyDescent="0.3">
      <c r="A917" t="s">
        <v>1142</v>
      </c>
    </row>
    <row r="918" spans="1:1" x14ac:dyDescent="0.3">
      <c r="A918" t="s">
        <v>1119</v>
      </c>
    </row>
    <row r="919" spans="1:1" x14ac:dyDescent="0.3">
      <c r="A919" t="s">
        <v>1120</v>
      </c>
    </row>
    <row r="920" spans="1:1" x14ac:dyDescent="0.3">
      <c r="A920" t="s">
        <v>1121</v>
      </c>
    </row>
    <row r="921" spans="1:1" x14ac:dyDescent="0.3">
      <c r="A921" t="s">
        <v>1122</v>
      </c>
    </row>
    <row r="922" spans="1:1" x14ac:dyDescent="0.3">
      <c r="A922" t="s">
        <v>1123</v>
      </c>
    </row>
    <row r="923" spans="1:1" x14ac:dyDescent="0.3">
      <c r="A923" t="s">
        <v>1134</v>
      </c>
    </row>
    <row r="924" spans="1:1" x14ac:dyDescent="0.3">
      <c r="A924" t="s">
        <v>1125</v>
      </c>
    </row>
    <row r="925" spans="1:1" x14ac:dyDescent="0.3">
      <c r="A925" t="s">
        <v>1110</v>
      </c>
    </row>
    <row r="926" spans="1:1" x14ac:dyDescent="0.3">
      <c r="A926" t="s">
        <v>1175</v>
      </c>
    </row>
    <row r="927" spans="1:1" x14ac:dyDescent="0.3">
      <c r="A927" t="s">
        <v>1176</v>
      </c>
    </row>
    <row r="928" spans="1:1" x14ac:dyDescent="0.3">
      <c r="A928" t="s">
        <v>1177</v>
      </c>
    </row>
    <row r="929" spans="1:1" x14ac:dyDescent="0.3">
      <c r="A929" t="s">
        <v>1178</v>
      </c>
    </row>
    <row r="930" spans="1:1" x14ac:dyDescent="0.3">
      <c r="A930" t="s">
        <v>1179</v>
      </c>
    </row>
    <row r="931" spans="1:1" x14ac:dyDescent="0.3">
      <c r="A931" t="s">
        <v>1180</v>
      </c>
    </row>
    <row r="932" spans="1:1" x14ac:dyDescent="0.3">
      <c r="A932" t="s">
        <v>1141</v>
      </c>
    </row>
    <row r="933" spans="1:1" x14ac:dyDescent="0.3">
      <c r="A933" t="s">
        <v>1181</v>
      </c>
    </row>
    <row r="934" spans="1:1" x14ac:dyDescent="0.3">
      <c r="A934" t="s">
        <v>1119</v>
      </c>
    </row>
    <row r="935" spans="1:1" x14ac:dyDescent="0.3">
      <c r="A935" t="s">
        <v>1120</v>
      </c>
    </row>
    <row r="936" spans="1:1" x14ac:dyDescent="0.3">
      <c r="A936" t="s">
        <v>1121</v>
      </c>
    </row>
    <row r="937" spans="1:1" x14ac:dyDescent="0.3">
      <c r="A937" t="s">
        <v>1122</v>
      </c>
    </row>
    <row r="938" spans="1:1" x14ac:dyDescent="0.3">
      <c r="A938" t="s">
        <v>1123</v>
      </c>
    </row>
    <row r="939" spans="1:1" x14ac:dyDescent="0.3">
      <c r="A939" t="s">
        <v>1143</v>
      </c>
    </row>
    <row r="940" spans="1:1" x14ac:dyDescent="0.3">
      <c r="A940" t="s">
        <v>1125</v>
      </c>
    </row>
    <row r="941" spans="1:1" x14ac:dyDescent="0.3">
      <c r="A941" t="s">
        <v>1110</v>
      </c>
    </row>
    <row r="942" spans="1:1" x14ac:dyDescent="0.3">
      <c r="A942" t="s">
        <v>1182</v>
      </c>
    </row>
    <row r="943" spans="1:1" x14ac:dyDescent="0.3">
      <c r="A943" t="s">
        <v>1183</v>
      </c>
    </row>
    <row r="944" spans="1:1" x14ac:dyDescent="0.3">
      <c r="A944" t="s">
        <v>1184</v>
      </c>
    </row>
    <row r="945" spans="1:1" x14ac:dyDescent="0.3">
      <c r="A945" t="s">
        <v>1185</v>
      </c>
    </row>
    <row r="946" spans="1:1" x14ac:dyDescent="0.3">
      <c r="A946" t="s">
        <v>1139</v>
      </c>
    </row>
    <row r="947" spans="1:1" x14ac:dyDescent="0.3">
      <c r="A947" t="s">
        <v>1186</v>
      </c>
    </row>
    <row r="948" spans="1:1" x14ac:dyDescent="0.3">
      <c r="A948" t="s">
        <v>1141</v>
      </c>
    </row>
    <row r="949" spans="1:1" x14ac:dyDescent="0.3">
      <c r="A949" t="s">
        <v>1142</v>
      </c>
    </row>
    <row r="950" spans="1:1" x14ac:dyDescent="0.3">
      <c r="A950" t="s">
        <v>1119</v>
      </c>
    </row>
    <row r="951" spans="1:1" x14ac:dyDescent="0.3">
      <c r="A951" t="s">
        <v>1120</v>
      </c>
    </row>
    <row r="952" spans="1:1" x14ac:dyDescent="0.3">
      <c r="A952" t="s">
        <v>1121</v>
      </c>
    </row>
    <row r="953" spans="1:1" x14ac:dyDescent="0.3">
      <c r="A953" t="s">
        <v>1122</v>
      </c>
    </row>
    <row r="954" spans="1:1" x14ac:dyDescent="0.3">
      <c r="A954" t="s">
        <v>1123</v>
      </c>
    </row>
    <row r="955" spans="1:1" x14ac:dyDescent="0.3">
      <c r="A955" t="s">
        <v>1143</v>
      </c>
    </row>
    <row r="956" spans="1:1" x14ac:dyDescent="0.3">
      <c r="A956" t="s">
        <v>1125</v>
      </c>
    </row>
    <row r="957" spans="1:1" x14ac:dyDescent="0.3">
      <c r="A957" t="s">
        <v>1110</v>
      </c>
    </row>
    <row r="958" spans="1:1" x14ac:dyDescent="0.3">
      <c r="A958" t="s">
        <v>1187</v>
      </c>
    </row>
    <row r="959" spans="1:1" x14ac:dyDescent="0.3">
      <c r="A959" t="s">
        <v>1188</v>
      </c>
    </row>
    <row r="960" spans="1:1" x14ac:dyDescent="0.3">
      <c r="A960" t="s">
        <v>1189</v>
      </c>
    </row>
    <row r="961" spans="1:1" x14ac:dyDescent="0.3">
      <c r="A961" t="s">
        <v>1190</v>
      </c>
    </row>
    <row r="962" spans="1:1" x14ac:dyDescent="0.3">
      <c r="A962" t="s">
        <v>1139</v>
      </c>
    </row>
    <row r="963" spans="1:1" x14ac:dyDescent="0.3">
      <c r="A963" t="s">
        <v>1191</v>
      </c>
    </row>
    <row r="964" spans="1:1" x14ac:dyDescent="0.3">
      <c r="A964" t="s">
        <v>1141</v>
      </c>
    </row>
    <row r="965" spans="1:1" x14ac:dyDescent="0.3">
      <c r="A965" t="s">
        <v>1142</v>
      </c>
    </row>
    <row r="966" spans="1:1" x14ac:dyDescent="0.3">
      <c r="A966" t="s">
        <v>1119</v>
      </c>
    </row>
    <row r="967" spans="1:1" x14ac:dyDescent="0.3">
      <c r="A967" t="s">
        <v>1120</v>
      </c>
    </row>
    <row r="968" spans="1:1" x14ac:dyDescent="0.3">
      <c r="A968" t="s">
        <v>1121</v>
      </c>
    </row>
    <row r="969" spans="1:1" x14ac:dyDescent="0.3">
      <c r="A969" t="s">
        <v>1122</v>
      </c>
    </row>
    <row r="970" spans="1:1" x14ac:dyDescent="0.3">
      <c r="A970" t="s">
        <v>1123</v>
      </c>
    </row>
    <row r="971" spans="1:1" x14ac:dyDescent="0.3">
      <c r="A971" t="s">
        <v>1143</v>
      </c>
    </row>
    <row r="972" spans="1:1" x14ac:dyDescent="0.3">
      <c r="A972" t="s">
        <v>1125</v>
      </c>
    </row>
    <row r="973" spans="1:1" x14ac:dyDescent="0.3">
      <c r="A973" t="s">
        <v>1110</v>
      </c>
    </row>
    <row r="974" spans="1:1" x14ac:dyDescent="0.3">
      <c r="A974" t="s">
        <v>1192</v>
      </c>
    </row>
    <row r="975" spans="1:1" x14ac:dyDescent="0.3">
      <c r="A975" t="s">
        <v>1193</v>
      </c>
    </row>
    <row r="976" spans="1:1" x14ac:dyDescent="0.3">
      <c r="A976" t="s">
        <v>1194</v>
      </c>
    </row>
    <row r="977" spans="1:1" x14ac:dyDescent="0.3">
      <c r="A977" t="s">
        <v>1195</v>
      </c>
    </row>
    <row r="978" spans="1:1" x14ac:dyDescent="0.3">
      <c r="A978" t="s">
        <v>1196</v>
      </c>
    </row>
    <row r="979" spans="1:1" x14ac:dyDescent="0.3">
      <c r="A979" t="s">
        <v>1140</v>
      </c>
    </row>
    <row r="980" spans="1:1" x14ac:dyDescent="0.3">
      <c r="A980" t="s">
        <v>1197</v>
      </c>
    </row>
    <row r="981" spans="1:1" x14ac:dyDescent="0.3">
      <c r="A981" t="s">
        <v>1198</v>
      </c>
    </row>
    <row r="982" spans="1:1" x14ac:dyDescent="0.3">
      <c r="A982" t="s">
        <v>1119</v>
      </c>
    </row>
    <row r="983" spans="1:1" x14ac:dyDescent="0.3">
      <c r="A983" t="s">
        <v>1120</v>
      </c>
    </row>
    <row r="984" spans="1:1" x14ac:dyDescent="0.3">
      <c r="A984" t="s">
        <v>1121</v>
      </c>
    </row>
    <row r="985" spans="1:1" x14ac:dyDescent="0.3">
      <c r="A985" t="s">
        <v>1199</v>
      </c>
    </row>
    <row r="986" spans="1:1" x14ac:dyDescent="0.3">
      <c r="A986" t="s">
        <v>1123</v>
      </c>
    </row>
    <row r="987" spans="1:1" x14ac:dyDescent="0.3">
      <c r="A987" t="s">
        <v>1143</v>
      </c>
    </row>
    <row r="988" spans="1:1" x14ac:dyDescent="0.3">
      <c r="A988" t="s">
        <v>1125</v>
      </c>
    </row>
    <row r="989" spans="1:1" x14ac:dyDescent="0.3">
      <c r="A989" t="s">
        <v>1110</v>
      </c>
    </row>
    <row r="990" spans="1:1" x14ac:dyDescent="0.3">
      <c r="A990" t="s">
        <v>1200</v>
      </c>
    </row>
    <row r="991" spans="1:1" x14ac:dyDescent="0.3">
      <c r="A991" t="s">
        <v>1201</v>
      </c>
    </row>
    <row r="992" spans="1:1" x14ac:dyDescent="0.3">
      <c r="A992" t="s">
        <v>1202</v>
      </c>
    </row>
    <row r="993" spans="1:1" x14ac:dyDescent="0.3">
      <c r="A993" t="s">
        <v>1203</v>
      </c>
    </row>
    <row r="994" spans="1:1" x14ac:dyDescent="0.3">
      <c r="A994" t="s">
        <v>1139</v>
      </c>
    </row>
    <row r="995" spans="1:1" x14ac:dyDescent="0.3">
      <c r="A995" t="s">
        <v>1204</v>
      </c>
    </row>
    <row r="996" spans="1:1" x14ac:dyDescent="0.3">
      <c r="A996" t="s">
        <v>1132</v>
      </c>
    </row>
    <row r="997" spans="1:1" x14ac:dyDescent="0.3">
      <c r="A997" t="s">
        <v>1142</v>
      </c>
    </row>
    <row r="998" spans="1:1" x14ac:dyDescent="0.3">
      <c r="A998" t="s">
        <v>1119</v>
      </c>
    </row>
    <row r="999" spans="1:1" x14ac:dyDescent="0.3">
      <c r="A999" t="s">
        <v>1120</v>
      </c>
    </row>
    <row r="1000" spans="1:1" x14ac:dyDescent="0.3">
      <c r="A1000" t="s">
        <v>1121</v>
      </c>
    </row>
    <row r="1001" spans="1:1" x14ac:dyDescent="0.3">
      <c r="A1001" t="s">
        <v>1122</v>
      </c>
    </row>
    <row r="1002" spans="1:1" x14ac:dyDescent="0.3">
      <c r="A1002" t="s">
        <v>1123</v>
      </c>
    </row>
    <row r="1003" spans="1:1" x14ac:dyDescent="0.3">
      <c r="A1003" t="s">
        <v>1134</v>
      </c>
    </row>
    <row r="1004" spans="1:1" x14ac:dyDescent="0.3">
      <c r="A1004" t="s">
        <v>1125</v>
      </c>
    </row>
    <row r="1005" spans="1:1" x14ac:dyDescent="0.3">
      <c r="A1005" t="s">
        <v>1110</v>
      </c>
    </row>
    <row r="1006" spans="1:1" x14ac:dyDescent="0.3">
      <c r="A1006" t="s">
        <v>1205</v>
      </c>
    </row>
    <row r="1007" spans="1:1" x14ac:dyDescent="0.3">
      <c r="A1007" t="s">
        <v>1206</v>
      </c>
    </row>
    <row r="1008" spans="1:1" x14ac:dyDescent="0.3">
      <c r="A1008" t="s">
        <v>1207</v>
      </c>
    </row>
    <row r="1009" spans="1:1" x14ac:dyDescent="0.3">
      <c r="A1009" t="s">
        <v>1208</v>
      </c>
    </row>
    <row r="1010" spans="1:1" x14ac:dyDescent="0.3">
      <c r="A1010" t="s">
        <v>1139</v>
      </c>
    </row>
    <row r="1011" spans="1:1" x14ac:dyDescent="0.3">
      <c r="A1011" t="s">
        <v>1209</v>
      </c>
    </row>
    <row r="1012" spans="1:1" x14ac:dyDescent="0.3">
      <c r="A1012" t="s">
        <v>1132</v>
      </c>
    </row>
    <row r="1013" spans="1:1" x14ac:dyDescent="0.3">
      <c r="A1013" t="s">
        <v>1142</v>
      </c>
    </row>
    <row r="1014" spans="1:1" x14ac:dyDescent="0.3">
      <c r="A1014" t="s">
        <v>1119</v>
      </c>
    </row>
    <row r="1015" spans="1:1" x14ac:dyDescent="0.3">
      <c r="A1015" t="s">
        <v>1120</v>
      </c>
    </row>
    <row r="1016" spans="1:1" x14ac:dyDescent="0.3">
      <c r="A1016" t="s">
        <v>1121</v>
      </c>
    </row>
    <row r="1017" spans="1:1" x14ac:dyDescent="0.3">
      <c r="A1017" t="s">
        <v>1122</v>
      </c>
    </row>
    <row r="1018" spans="1:1" x14ac:dyDescent="0.3">
      <c r="A1018" t="s">
        <v>1123</v>
      </c>
    </row>
    <row r="1019" spans="1:1" x14ac:dyDescent="0.3">
      <c r="A1019" t="s">
        <v>1134</v>
      </c>
    </row>
    <row r="1020" spans="1:1" x14ac:dyDescent="0.3">
      <c r="A1020" t="s">
        <v>1125</v>
      </c>
    </row>
    <row r="1021" spans="1:1" x14ac:dyDescent="0.3">
      <c r="A1021" t="s">
        <v>1110</v>
      </c>
    </row>
    <row r="1022" spans="1:1" x14ac:dyDescent="0.3">
      <c r="A1022" t="s">
        <v>1210</v>
      </c>
    </row>
    <row r="1023" spans="1:1" x14ac:dyDescent="0.3">
      <c r="A1023" t="s">
        <v>1211</v>
      </c>
    </row>
    <row r="1024" spans="1:1" x14ac:dyDescent="0.3">
      <c r="A1024" t="s">
        <v>1212</v>
      </c>
    </row>
    <row r="1025" spans="1:1" x14ac:dyDescent="0.3">
      <c r="A1025" t="s">
        <v>1213</v>
      </c>
    </row>
    <row r="1026" spans="1:1" x14ac:dyDescent="0.3">
      <c r="A1026" t="s">
        <v>1139</v>
      </c>
    </row>
    <row r="1027" spans="1:1" x14ac:dyDescent="0.3">
      <c r="A1027" t="s">
        <v>1214</v>
      </c>
    </row>
    <row r="1028" spans="1:1" x14ac:dyDescent="0.3">
      <c r="A1028" t="s">
        <v>1141</v>
      </c>
    </row>
    <row r="1029" spans="1:1" x14ac:dyDescent="0.3">
      <c r="A1029" t="s">
        <v>1142</v>
      </c>
    </row>
    <row r="1030" spans="1:1" x14ac:dyDescent="0.3">
      <c r="A1030" t="s">
        <v>1119</v>
      </c>
    </row>
    <row r="1031" spans="1:1" x14ac:dyDescent="0.3">
      <c r="A1031" t="s">
        <v>1120</v>
      </c>
    </row>
    <row r="1032" spans="1:1" x14ac:dyDescent="0.3">
      <c r="A1032" t="s">
        <v>1121</v>
      </c>
    </row>
    <row r="1033" spans="1:1" x14ac:dyDescent="0.3">
      <c r="A1033" t="s">
        <v>1122</v>
      </c>
    </row>
    <row r="1034" spans="1:1" x14ac:dyDescent="0.3">
      <c r="A1034" t="s">
        <v>1123</v>
      </c>
    </row>
    <row r="1035" spans="1:1" x14ac:dyDescent="0.3">
      <c r="A1035" t="s">
        <v>1143</v>
      </c>
    </row>
    <row r="1036" spans="1:1" x14ac:dyDescent="0.3">
      <c r="A1036" t="s">
        <v>1125</v>
      </c>
    </row>
    <row r="1037" spans="1:1" x14ac:dyDescent="0.3">
      <c r="A1037" t="s">
        <v>1110</v>
      </c>
    </row>
    <row r="1038" spans="1:1" x14ac:dyDescent="0.3">
      <c r="A1038" t="s">
        <v>1215</v>
      </c>
    </row>
    <row r="1039" spans="1:1" x14ac:dyDescent="0.3">
      <c r="A1039" t="s">
        <v>1216</v>
      </c>
    </row>
    <row r="1040" spans="1:1" x14ac:dyDescent="0.3">
      <c r="A1040" t="s">
        <v>1217</v>
      </c>
    </row>
    <row r="1041" spans="1:1" x14ac:dyDescent="0.3">
      <c r="A1041" t="s">
        <v>1218</v>
      </c>
    </row>
    <row r="1042" spans="1:1" x14ac:dyDescent="0.3">
      <c r="A1042" t="s">
        <v>1130</v>
      </c>
    </row>
    <row r="1043" spans="1:1" x14ac:dyDescent="0.3">
      <c r="A1043" t="s">
        <v>1219</v>
      </c>
    </row>
    <row r="1044" spans="1:1" x14ac:dyDescent="0.3">
      <c r="A1044" t="s">
        <v>1141</v>
      </c>
    </row>
    <row r="1045" spans="1:1" x14ac:dyDescent="0.3">
      <c r="A1045" t="s">
        <v>1133</v>
      </c>
    </row>
    <row r="1046" spans="1:1" x14ac:dyDescent="0.3">
      <c r="A1046" t="s">
        <v>1119</v>
      </c>
    </row>
    <row r="1047" spans="1:1" x14ac:dyDescent="0.3">
      <c r="A1047" t="s">
        <v>1120</v>
      </c>
    </row>
    <row r="1048" spans="1:1" x14ac:dyDescent="0.3">
      <c r="A1048" t="s">
        <v>1121</v>
      </c>
    </row>
    <row r="1049" spans="1:1" x14ac:dyDescent="0.3">
      <c r="A1049" t="s">
        <v>1122</v>
      </c>
    </row>
    <row r="1050" spans="1:1" x14ac:dyDescent="0.3">
      <c r="A1050" t="s">
        <v>1123</v>
      </c>
    </row>
    <row r="1051" spans="1:1" x14ac:dyDescent="0.3">
      <c r="A1051" t="s">
        <v>1143</v>
      </c>
    </row>
    <row r="1052" spans="1:1" x14ac:dyDescent="0.3">
      <c r="A1052" t="s">
        <v>1125</v>
      </c>
    </row>
    <row r="1053" spans="1:1" x14ac:dyDescent="0.3">
      <c r="A1053" t="s">
        <v>1110</v>
      </c>
    </row>
    <row r="1054" spans="1:1" x14ac:dyDescent="0.3">
      <c r="A1054" t="s">
        <v>1220</v>
      </c>
    </row>
    <row r="1055" spans="1:1" x14ac:dyDescent="0.3">
      <c r="A1055" t="s">
        <v>1221</v>
      </c>
    </row>
    <row r="1056" spans="1:1" x14ac:dyDescent="0.3">
      <c r="A1056" t="s">
        <v>1217</v>
      </c>
    </row>
    <row r="1057" spans="1:1" x14ac:dyDescent="0.3">
      <c r="A1057" t="s">
        <v>1218</v>
      </c>
    </row>
    <row r="1058" spans="1:1" x14ac:dyDescent="0.3">
      <c r="A1058" t="s">
        <v>1222</v>
      </c>
    </row>
    <row r="1059" spans="1:1" x14ac:dyDescent="0.3">
      <c r="A1059" t="s">
        <v>1219</v>
      </c>
    </row>
    <row r="1060" spans="1:1" x14ac:dyDescent="0.3">
      <c r="A1060" t="s">
        <v>1141</v>
      </c>
    </row>
    <row r="1061" spans="1:1" x14ac:dyDescent="0.3">
      <c r="A1061" t="s">
        <v>1223</v>
      </c>
    </row>
    <row r="1062" spans="1:1" x14ac:dyDescent="0.3">
      <c r="A1062" t="s">
        <v>1119</v>
      </c>
    </row>
    <row r="1063" spans="1:1" x14ac:dyDescent="0.3">
      <c r="A1063" t="s">
        <v>1120</v>
      </c>
    </row>
    <row r="1064" spans="1:1" x14ac:dyDescent="0.3">
      <c r="A1064" t="s">
        <v>1121</v>
      </c>
    </row>
    <row r="1065" spans="1:1" x14ac:dyDescent="0.3">
      <c r="A1065" t="s">
        <v>1122</v>
      </c>
    </row>
    <row r="1066" spans="1:1" x14ac:dyDescent="0.3">
      <c r="A1066" t="s">
        <v>1123</v>
      </c>
    </row>
    <row r="1067" spans="1:1" x14ac:dyDescent="0.3">
      <c r="A1067" t="s">
        <v>1143</v>
      </c>
    </row>
    <row r="1068" spans="1:1" x14ac:dyDescent="0.3">
      <c r="A1068" t="s">
        <v>1125</v>
      </c>
    </row>
    <row r="1069" spans="1:1" x14ac:dyDescent="0.3">
      <c r="A1069" t="s">
        <v>1110</v>
      </c>
    </row>
    <row r="1070" spans="1:1" x14ac:dyDescent="0.3">
      <c r="A1070" t="s">
        <v>1224</v>
      </c>
    </row>
    <row r="1071" spans="1:1" x14ac:dyDescent="0.3">
      <c r="A1071" t="s">
        <v>1225</v>
      </c>
    </row>
    <row r="1072" spans="1:1" x14ac:dyDescent="0.3">
      <c r="A1072" t="s">
        <v>1226</v>
      </c>
    </row>
    <row r="1073" spans="1:1" x14ac:dyDescent="0.3">
      <c r="A1073" t="s">
        <v>1227</v>
      </c>
    </row>
    <row r="1074" spans="1:1" x14ac:dyDescent="0.3">
      <c r="A1074" t="s">
        <v>1139</v>
      </c>
    </row>
    <row r="1075" spans="1:1" x14ac:dyDescent="0.3">
      <c r="A1075" t="s">
        <v>1228</v>
      </c>
    </row>
    <row r="1076" spans="1:1" x14ac:dyDescent="0.3">
      <c r="A1076" t="s">
        <v>1132</v>
      </c>
    </row>
    <row r="1077" spans="1:1" x14ac:dyDescent="0.3">
      <c r="A1077" t="s">
        <v>1142</v>
      </c>
    </row>
    <row r="1078" spans="1:1" x14ac:dyDescent="0.3">
      <c r="A1078" t="s">
        <v>1119</v>
      </c>
    </row>
    <row r="1079" spans="1:1" x14ac:dyDescent="0.3">
      <c r="A1079" t="s">
        <v>1120</v>
      </c>
    </row>
    <row r="1080" spans="1:1" x14ac:dyDescent="0.3">
      <c r="A1080" t="s">
        <v>1121</v>
      </c>
    </row>
    <row r="1081" spans="1:1" x14ac:dyDescent="0.3">
      <c r="A1081" t="s">
        <v>1122</v>
      </c>
    </row>
    <row r="1082" spans="1:1" x14ac:dyDescent="0.3">
      <c r="A1082" t="s">
        <v>1123</v>
      </c>
    </row>
    <row r="1083" spans="1:1" x14ac:dyDescent="0.3">
      <c r="A1083" t="s">
        <v>1134</v>
      </c>
    </row>
    <row r="1084" spans="1:1" x14ac:dyDescent="0.3">
      <c r="A1084" t="s">
        <v>1125</v>
      </c>
    </row>
    <row r="1085" spans="1:1" x14ac:dyDescent="0.3">
      <c r="A1085" t="s">
        <v>1110</v>
      </c>
    </row>
    <row r="1086" spans="1:1" x14ac:dyDescent="0.3">
      <c r="A1086" t="s">
        <v>1229</v>
      </c>
    </row>
    <row r="1087" spans="1:1" x14ac:dyDescent="0.3">
      <c r="A1087" t="s">
        <v>1230</v>
      </c>
    </row>
    <row r="1088" spans="1:1" x14ac:dyDescent="0.3">
      <c r="A1088" t="s">
        <v>1231</v>
      </c>
    </row>
    <row r="1089" spans="1:1" x14ac:dyDescent="0.3">
      <c r="A1089" t="s">
        <v>1232</v>
      </c>
    </row>
    <row r="1090" spans="1:1" x14ac:dyDescent="0.3">
      <c r="A1090" t="s">
        <v>1233</v>
      </c>
    </row>
    <row r="1091" spans="1:1" x14ac:dyDescent="0.3">
      <c r="A1091" t="s">
        <v>1234</v>
      </c>
    </row>
    <row r="1092" spans="1:1" x14ac:dyDescent="0.3">
      <c r="A1092" t="s">
        <v>1141</v>
      </c>
    </row>
    <row r="1093" spans="1:1" x14ac:dyDescent="0.3">
      <c r="A1093" t="s">
        <v>1235</v>
      </c>
    </row>
    <row r="1094" spans="1:1" x14ac:dyDescent="0.3">
      <c r="A1094" t="s">
        <v>1119</v>
      </c>
    </row>
    <row r="1095" spans="1:1" x14ac:dyDescent="0.3">
      <c r="A1095" t="s">
        <v>1120</v>
      </c>
    </row>
    <row r="1096" spans="1:1" x14ac:dyDescent="0.3">
      <c r="A1096" t="s">
        <v>1121</v>
      </c>
    </row>
    <row r="1097" spans="1:1" x14ac:dyDescent="0.3">
      <c r="A1097" t="s">
        <v>1122</v>
      </c>
    </row>
    <row r="1098" spans="1:1" x14ac:dyDescent="0.3">
      <c r="A1098" t="s">
        <v>1123</v>
      </c>
    </row>
    <row r="1099" spans="1:1" x14ac:dyDescent="0.3">
      <c r="A1099" t="s">
        <v>1143</v>
      </c>
    </row>
    <row r="1100" spans="1:1" x14ac:dyDescent="0.3">
      <c r="A1100" t="s">
        <v>1125</v>
      </c>
    </row>
    <row r="1101" spans="1:1" x14ac:dyDescent="0.3">
      <c r="A1101" t="s">
        <v>1110</v>
      </c>
    </row>
    <row r="1102" spans="1:1" x14ac:dyDescent="0.3">
      <c r="A1102" t="s">
        <v>1236</v>
      </c>
    </row>
    <row r="1103" spans="1:1" x14ac:dyDescent="0.3">
      <c r="A1103" t="s">
        <v>1237</v>
      </c>
    </row>
    <row r="1104" spans="1:1" x14ac:dyDescent="0.3">
      <c r="A1104" t="s">
        <v>1238</v>
      </c>
    </row>
    <row r="1105" spans="1:1" x14ac:dyDescent="0.3">
      <c r="A1105" t="s">
        <v>1239</v>
      </c>
    </row>
    <row r="1106" spans="1:1" x14ac:dyDescent="0.3">
      <c r="A1106" t="s">
        <v>1139</v>
      </c>
    </row>
    <row r="1107" spans="1:1" x14ac:dyDescent="0.3">
      <c r="A1107" t="s">
        <v>1240</v>
      </c>
    </row>
    <row r="1108" spans="1:1" x14ac:dyDescent="0.3">
      <c r="A1108" t="s">
        <v>1141</v>
      </c>
    </row>
    <row r="1109" spans="1:1" x14ac:dyDescent="0.3">
      <c r="A1109" t="s">
        <v>1142</v>
      </c>
    </row>
    <row r="1110" spans="1:1" x14ac:dyDescent="0.3">
      <c r="A1110" t="s">
        <v>1119</v>
      </c>
    </row>
    <row r="1111" spans="1:1" x14ac:dyDescent="0.3">
      <c r="A1111" t="s">
        <v>1120</v>
      </c>
    </row>
    <row r="1112" spans="1:1" x14ac:dyDescent="0.3">
      <c r="A1112" t="s">
        <v>1121</v>
      </c>
    </row>
    <row r="1113" spans="1:1" x14ac:dyDescent="0.3">
      <c r="A1113" t="s">
        <v>1122</v>
      </c>
    </row>
    <row r="1114" spans="1:1" x14ac:dyDescent="0.3">
      <c r="A1114" t="s">
        <v>1123</v>
      </c>
    </row>
    <row r="1115" spans="1:1" x14ac:dyDescent="0.3">
      <c r="A1115" t="s">
        <v>1143</v>
      </c>
    </row>
    <row r="1116" spans="1:1" x14ac:dyDescent="0.3">
      <c r="A1116" t="s">
        <v>1125</v>
      </c>
    </row>
    <row r="1117" spans="1:1" x14ac:dyDescent="0.3">
      <c r="A1117" t="s">
        <v>1110</v>
      </c>
    </row>
    <row r="1118" spans="1:1" x14ac:dyDescent="0.3">
      <c r="A1118" t="s">
        <v>1241</v>
      </c>
    </row>
    <row r="1119" spans="1:1" x14ac:dyDescent="0.3">
      <c r="A1119" t="s">
        <v>1242</v>
      </c>
    </row>
    <row r="1120" spans="1:1" x14ac:dyDescent="0.3">
      <c r="A1120" t="s">
        <v>1243</v>
      </c>
    </row>
    <row r="1121" spans="1:1" x14ac:dyDescent="0.3">
      <c r="A1121" t="s">
        <v>1244</v>
      </c>
    </row>
    <row r="1122" spans="1:1" x14ac:dyDescent="0.3">
      <c r="A1122" t="s">
        <v>1245</v>
      </c>
    </row>
    <row r="1123" spans="1:1" x14ac:dyDescent="0.3">
      <c r="A1123" t="s">
        <v>1246</v>
      </c>
    </row>
    <row r="1124" spans="1:1" x14ac:dyDescent="0.3">
      <c r="A1124" t="s">
        <v>1247</v>
      </c>
    </row>
    <row r="1125" spans="1:1" x14ac:dyDescent="0.3">
      <c r="A1125" t="s">
        <v>1248</v>
      </c>
    </row>
    <row r="1126" spans="1:1" x14ac:dyDescent="0.3">
      <c r="A1126" t="s">
        <v>1119</v>
      </c>
    </row>
    <row r="1127" spans="1:1" x14ac:dyDescent="0.3">
      <c r="A1127" t="s">
        <v>1120</v>
      </c>
    </row>
    <row r="1128" spans="1:1" x14ac:dyDescent="0.3">
      <c r="A1128" t="s">
        <v>1121</v>
      </c>
    </row>
    <row r="1129" spans="1:1" x14ac:dyDescent="0.3">
      <c r="A1129" t="s">
        <v>1122</v>
      </c>
    </row>
    <row r="1130" spans="1:1" x14ac:dyDescent="0.3">
      <c r="A1130" t="s">
        <v>1123</v>
      </c>
    </row>
    <row r="1131" spans="1:1" x14ac:dyDescent="0.3">
      <c r="A1131" t="s">
        <v>1143</v>
      </c>
    </row>
    <row r="1132" spans="1:1" x14ac:dyDescent="0.3">
      <c r="A1132" t="s">
        <v>1125</v>
      </c>
    </row>
    <row r="1133" spans="1:1" x14ac:dyDescent="0.3">
      <c r="A1133" t="s">
        <v>1110</v>
      </c>
    </row>
    <row r="1134" spans="1:1" x14ac:dyDescent="0.3">
      <c r="A1134" t="s">
        <v>1249</v>
      </c>
    </row>
    <row r="1135" spans="1:1" x14ac:dyDescent="0.3">
      <c r="A1135" t="s">
        <v>1250</v>
      </c>
    </row>
    <row r="1136" spans="1:1" x14ac:dyDescent="0.3">
      <c r="A1136" t="s">
        <v>1251</v>
      </c>
    </row>
    <row r="1137" spans="1:1" x14ac:dyDescent="0.3">
      <c r="A1137" t="s">
        <v>1252</v>
      </c>
    </row>
    <row r="1138" spans="1:1" x14ac:dyDescent="0.3">
      <c r="A1138" t="s">
        <v>1139</v>
      </c>
    </row>
    <row r="1139" spans="1:1" x14ac:dyDescent="0.3">
      <c r="A1139" t="s">
        <v>1253</v>
      </c>
    </row>
    <row r="1140" spans="1:1" x14ac:dyDescent="0.3">
      <c r="A1140" t="s">
        <v>1141</v>
      </c>
    </row>
    <row r="1141" spans="1:1" x14ac:dyDescent="0.3">
      <c r="A1141" t="s">
        <v>1142</v>
      </c>
    </row>
    <row r="1142" spans="1:1" x14ac:dyDescent="0.3">
      <c r="A1142" t="s">
        <v>1119</v>
      </c>
    </row>
    <row r="1143" spans="1:1" x14ac:dyDescent="0.3">
      <c r="A1143" t="s">
        <v>1120</v>
      </c>
    </row>
    <row r="1144" spans="1:1" x14ac:dyDescent="0.3">
      <c r="A1144" t="s">
        <v>1121</v>
      </c>
    </row>
    <row r="1145" spans="1:1" x14ac:dyDescent="0.3">
      <c r="A1145" t="s">
        <v>1122</v>
      </c>
    </row>
    <row r="1146" spans="1:1" x14ac:dyDescent="0.3">
      <c r="A1146" t="s">
        <v>1123</v>
      </c>
    </row>
    <row r="1147" spans="1:1" x14ac:dyDescent="0.3">
      <c r="A1147" t="s">
        <v>1143</v>
      </c>
    </row>
    <row r="1148" spans="1:1" x14ac:dyDescent="0.3">
      <c r="A1148" t="s">
        <v>1125</v>
      </c>
    </row>
    <row r="1149" spans="1:1" x14ac:dyDescent="0.3">
      <c r="A1149" t="s">
        <v>1110</v>
      </c>
    </row>
    <row r="1150" spans="1:1" x14ac:dyDescent="0.3">
      <c r="A1150" t="s">
        <v>1254</v>
      </c>
    </row>
    <row r="1151" spans="1:1" x14ac:dyDescent="0.3">
      <c r="A1151" t="s">
        <v>1255</v>
      </c>
    </row>
    <row r="1152" spans="1:1" x14ac:dyDescent="0.3">
      <c r="A1152" t="s">
        <v>1256</v>
      </c>
    </row>
    <row r="1153" spans="1:1" x14ac:dyDescent="0.3">
      <c r="A1153" t="s">
        <v>1257</v>
      </c>
    </row>
    <row r="1154" spans="1:1" x14ac:dyDescent="0.3">
      <c r="A1154" t="s">
        <v>1139</v>
      </c>
    </row>
    <row r="1155" spans="1:1" x14ac:dyDescent="0.3">
      <c r="A1155" t="s">
        <v>1258</v>
      </c>
    </row>
    <row r="1156" spans="1:1" x14ac:dyDescent="0.3">
      <c r="A1156" t="s">
        <v>1141</v>
      </c>
    </row>
    <row r="1157" spans="1:1" x14ac:dyDescent="0.3">
      <c r="A1157" t="s">
        <v>1142</v>
      </c>
    </row>
    <row r="1158" spans="1:1" x14ac:dyDescent="0.3">
      <c r="A1158" t="s">
        <v>1119</v>
      </c>
    </row>
    <row r="1159" spans="1:1" x14ac:dyDescent="0.3">
      <c r="A1159" t="s">
        <v>1120</v>
      </c>
    </row>
    <row r="1160" spans="1:1" x14ac:dyDescent="0.3">
      <c r="A1160" t="s">
        <v>1121</v>
      </c>
    </row>
    <row r="1161" spans="1:1" x14ac:dyDescent="0.3">
      <c r="A1161" t="s">
        <v>1122</v>
      </c>
    </row>
    <row r="1162" spans="1:1" x14ac:dyDescent="0.3">
      <c r="A1162" t="s">
        <v>1123</v>
      </c>
    </row>
    <row r="1163" spans="1:1" x14ac:dyDescent="0.3">
      <c r="A1163" t="s">
        <v>1143</v>
      </c>
    </row>
    <row r="1164" spans="1:1" x14ac:dyDescent="0.3">
      <c r="A1164" t="s">
        <v>1125</v>
      </c>
    </row>
    <row r="1165" spans="1:1" x14ac:dyDescent="0.3">
      <c r="A1165" t="s">
        <v>1110</v>
      </c>
    </row>
    <row r="1166" spans="1:1" x14ac:dyDescent="0.3">
      <c r="A1166" t="s">
        <v>1259</v>
      </c>
    </row>
    <row r="1167" spans="1:1" x14ac:dyDescent="0.3">
      <c r="A1167" t="s">
        <v>1260</v>
      </c>
    </row>
    <row r="1168" spans="1:1" x14ac:dyDescent="0.3">
      <c r="A1168" t="s">
        <v>1261</v>
      </c>
    </row>
    <row r="1169" spans="1:1" x14ac:dyDescent="0.3">
      <c r="A1169" t="s">
        <v>1262</v>
      </c>
    </row>
    <row r="1170" spans="1:1" x14ac:dyDescent="0.3">
      <c r="A1170" t="s">
        <v>1139</v>
      </c>
    </row>
    <row r="1171" spans="1:1" x14ac:dyDescent="0.3">
      <c r="A1171" t="s">
        <v>1263</v>
      </c>
    </row>
    <row r="1172" spans="1:1" x14ac:dyDescent="0.3">
      <c r="A1172" t="s">
        <v>1141</v>
      </c>
    </row>
    <row r="1173" spans="1:1" x14ac:dyDescent="0.3">
      <c r="A1173" t="s">
        <v>1142</v>
      </c>
    </row>
    <row r="1174" spans="1:1" x14ac:dyDescent="0.3">
      <c r="A1174" t="s">
        <v>1119</v>
      </c>
    </row>
    <row r="1175" spans="1:1" x14ac:dyDescent="0.3">
      <c r="A1175" t="s">
        <v>1120</v>
      </c>
    </row>
    <row r="1176" spans="1:1" x14ac:dyDescent="0.3">
      <c r="A1176" t="s">
        <v>1121</v>
      </c>
    </row>
    <row r="1177" spans="1:1" x14ac:dyDescent="0.3">
      <c r="A1177" t="s">
        <v>1122</v>
      </c>
    </row>
    <row r="1178" spans="1:1" x14ac:dyDescent="0.3">
      <c r="A1178" t="s">
        <v>1123</v>
      </c>
    </row>
    <row r="1179" spans="1:1" x14ac:dyDescent="0.3">
      <c r="A1179" t="s">
        <v>1143</v>
      </c>
    </row>
    <row r="1180" spans="1:1" x14ac:dyDescent="0.3">
      <c r="A1180" t="s">
        <v>1125</v>
      </c>
    </row>
    <row r="1181" spans="1:1" x14ac:dyDescent="0.3">
      <c r="A1181" t="s">
        <v>1110</v>
      </c>
    </row>
    <row r="1182" spans="1:1" x14ac:dyDescent="0.3">
      <c r="A1182" t="s">
        <v>1264</v>
      </c>
    </row>
    <row r="1183" spans="1:1" x14ac:dyDescent="0.3">
      <c r="A1183" t="s">
        <v>1265</v>
      </c>
    </row>
    <row r="1184" spans="1:1" x14ac:dyDescent="0.3">
      <c r="A1184" t="s">
        <v>1266</v>
      </c>
    </row>
    <row r="1185" spans="1:1" x14ac:dyDescent="0.3">
      <c r="A1185" t="s">
        <v>1267</v>
      </c>
    </row>
    <row r="1186" spans="1:1" x14ac:dyDescent="0.3">
      <c r="A1186" t="s">
        <v>1268</v>
      </c>
    </row>
    <row r="1187" spans="1:1" x14ac:dyDescent="0.3">
      <c r="A1187" t="s">
        <v>1269</v>
      </c>
    </row>
    <row r="1188" spans="1:1" x14ac:dyDescent="0.3">
      <c r="A1188" t="s">
        <v>1197</v>
      </c>
    </row>
    <row r="1189" spans="1:1" x14ac:dyDescent="0.3">
      <c r="A1189" t="s">
        <v>1270</v>
      </c>
    </row>
    <row r="1190" spans="1:1" x14ac:dyDescent="0.3">
      <c r="A1190" t="s">
        <v>1119</v>
      </c>
    </row>
    <row r="1191" spans="1:1" x14ac:dyDescent="0.3">
      <c r="A1191" t="s">
        <v>1120</v>
      </c>
    </row>
    <row r="1192" spans="1:1" x14ac:dyDescent="0.3">
      <c r="A1192" t="s">
        <v>1121</v>
      </c>
    </row>
    <row r="1193" spans="1:1" x14ac:dyDescent="0.3">
      <c r="A1193" t="s">
        <v>1199</v>
      </c>
    </row>
    <row r="1194" spans="1:1" x14ac:dyDescent="0.3">
      <c r="A1194" t="s">
        <v>1123</v>
      </c>
    </row>
    <row r="1195" spans="1:1" x14ac:dyDescent="0.3">
      <c r="A1195" t="s">
        <v>1143</v>
      </c>
    </row>
    <row r="1196" spans="1:1" x14ac:dyDescent="0.3">
      <c r="A1196" t="s">
        <v>1125</v>
      </c>
    </row>
    <row r="1197" spans="1:1" x14ac:dyDescent="0.3">
      <c r="A1197" t="s">
        <v>1110</v>
      </c>
    </row>
    <row r="1198" spans="1:1" x14ac:dyDescent="0.3">
      <c r="A1198" t="s">
        <v>1271</v>
      </c>
    </row>
    <row r="1199" spans="1:1" x14ac:dyDescent="0.3">
      <c r="A1199" t="s">
        <v>1272</v>
      </c>
    </row>
    <row r="1200" spans="1:1" x14ac:dyDescent="0.3">
      <c r="A1200" t="s">
        <v>1273</v>
      </c>
    </row>
    <row r="1201" spans="1:1" x14ac:dyDescent="0.3">
      <c r="A1201" t="s">
        <v>1274</v>
      </c>
    </row>
    <row r="1202" spans="1:1" x14ac:dyDescent="0.3">
      <c r="A1202" t="s">
        <v>1275</v>
      </c>
    </row>
    <row r="1203" spans="1:1" x14ac:dyDescent="0.3">
      <c r="A1203" t="s">
        <v>1214</v>
      </c>
    </row>
    <row r="1204" spans="1:1" x14ac:dyDescent="0.3">
      <c r="A1204" t="s">
        <v>1276</v>
      </c>
    </row>
    <row r="1205" spans="1:1" x14ac:dyDescent="0.3">
      <c r="A1205" t="s">
        <v>1277</v>
      </c>
    </row>
    <row r="1206" spans="1:1" x14ac:dyDescent="0.3">
      <c r="A1206" t="s">
        <v>1119</v>
      </c>
    </row>
    <row r="1207" spans="1:1" x14ac:dyDescent="0.3">
      <c r="A1207" t="s">
        <v>1120</v>
      </c>
    </row>
    <row r="1208" spans="1:1" x14ac:dyDescent="0.3">
      <c r="A1208" t="s">
        <v>1121</v>
      </c>
    </row>
    <row r="1209" spans="1:1" x14ac:dyDescent="0.3">
      <c r="A1209" t="s">
        <v>1122</v>
      </c>
    </row>
    <row r="1210" spans="1:1" x14ac:dyDescent="0.3">
      <c r="A1210" t="s">
        <v>1123</v>
      </c>
    </row>
    <row r="1211" spans="1:1" x14ac:dyDescent="0.3">
      <c r="A1211" t="s">
        <v>1143</v>
      </c>
    </row>
    <row r="1212" spans="1:1" x14ac:dyDescent="0.3">
      <c r="A1212" t="s">
        <v>1125</v>
      </c>
    </row>
    <row r="1213" spans="1:1" x14ac:dyDescent="0.3">
      <c r="A1213" t="s">
        <v>1110</v>
      </c>
    </row>
    <row r="1214" spans="1:1" x14ac:dyDescent="0.3">
      <c r="A1214" t="s">
        <v>1278</v>
      </c>
    </row>
    <row r="1215" spans="1:1" x14ac:dyDescent="0.3">
      <c r="A1215" t="s">
        <v>1279</v>
      </c>
    </row>
    <row r="1216" spans="1:1" x14ac:dyDescent="0.3">
      <c r="A1216" t="s">
        <v>1280</v>
      </c>
    </row>
    <row r="1217" spans="1:1" x14ac:dyDescent="0.3">
      <c r="A1217" t="s">
        <v>1281</v>
      </c>
    </row>
    <row r="1218" spans="1:1" x14ac:dyDescent="0.3">
      <c r="A1218" t="s">
        <v>1268</v>
      </c>
    </row>
    <row r="1219" spans="1:1" x14ac:dyDescent="0.3">
      <c r="A1219" t="s">
        <v>1282</v>
      </c>
    </row>
    <row r="1220" spans="1:1" x14ac:dyDescent="0.3">
      <c r="A1220" t="s">
        <v>1197</v>
      </c>
    </row>
    <row r="1221" spans="1:1" x14ac:dyDescent="0.3">
      <c r="A1221" t="s">
        <v>1270</v>
      </c>
    </row>
    <row r="1222" spans="1:1" x14ac:dyDescent="0.3">
      <c r="A1222" t="s">
        <v>1119</v>
      </c>
    </row>
    <row r="1223" spans="1:1" x14ac:dyDescent="0.3">
      <c r="A1223" t="s">
        <v>1120</v>
      </c>
    </row>
    <row r="1224" spans="1:1" x14ac:dyDescent="0.3">
      <c r="A1224" t="s">
        <v>1121</v>
      </c>
    </row>
    <row r="1225" spans="1:1" x14ac:dyDescent="0.3">
      <c r="A1225" t="s">
        <v>1199</v>
      </c>
    </row>
    <row r="1226" spans="1:1" x14ac:dyDescent="0.3">
      <c r="A1226" t="s">
        <v>1123</v>
      </c>
    </row>
    <row r="1227" spans="1:1" x14ac:dyDescent="0.3">
      <c r="A1227" t="s">
        <v>1143</v>
      </c>
    </row>
    <row r="1228" spans="1:1" x14ac:dyDescent="0.3">
      <c r="A1228" t="s">
        <v>1125</v>
      </c>
    </row>
    <row r="1229" spans="1:1" x14ac:dyDescent="0.3">
      <c r="A1229" t="s">
        <v>1110</v>
      </c>
    </row>
    <row r="1230" spans="1:1" x14ac:dyDescent="0.3">
      <c r="A1230" t="s">
        <v>1283</v>
      </c>
    </row>
    <row r="1231" spans="1:1" x14ac:dyDescent="0.3">
      <c r="A1231" t="s">
        <v>1284</v>
      </c>
    </row>
    <row r="1232" spans="1:1" x14ac:dyDescent="0.3">
      <c r="A1232" t="s">
        <v>1285</v>
      </c>
    </row>
    <row r="1233" spans="1:1" x14ac:dyDescent="0.3">
      <c r="A1233" t="s">
        <v>1286</v>
      </c>
    </row>
    <row r="1234" spans="1:1" x14ac:dyDescent="0.3">
      <c r="A1234" t="s">
        <v>1139</v>
      </c>
    </row>
    <row r="1235" spans="1:1" x14ac:dyDescent="0.3">
      <c r="A1235" t="s">
        <v>1287</v>
      </c>
    </row>
    <row r="1236" spans="1:1" x14ac:dyDescent="0.3">
      <c r="A1236" t="s">
        <v>1132</v>
      </c>
    </row>
    <row r="1237" spans="1:1" x14ac:dyDescent="0.3">
      <c r="A1237" t="s">
        <v>1142</v>
      </c>
    </row>
    <row r="1238" spans="1:1" x14ac:dyDescent="0.3">
      <c r="A1238" t="s">
        <v>1119</v>
      </c>
    </row>
    <row r="1239" spans="1:1" x14ac:dyDescent="0.3">
      <c r="A1239" t="s">
        <v>1120</v>
      </c>
    </row>
    <row r="1240" spans="1:1" x14ac:dyDescent="0.3">
      <c r="A1240" t="s">
        <v>1121</v>
      </c>
    </row>
    <row r="1241" spans="1:1" x14ac:dyDescent="0.3">
      <c r="A1241" t="s">
        <v>1122</v>
      </c>
    </row>
    <row r="1242" spans="1:1" x14ac:dyDescent="0.3">
      <c r="A1242" t="s">
        <v>1123</v>
      </c>
    </row>
    <row r="1243" spans="1:1" x14ac:dyDescent="0.3">
      <c r="A1243" t="s">
        <v>1134</v>
      </c>
    </row>
    <row r="1244" spans="1:1" x14ac:dyDescent="0.3">
      <c r="A1244" t="s">
        <v>1125</v>
      </c>
    </row>
    <row r="1245" spans="1:1" x14ac:dyDescent="0.3">
      <c r="A1245" t="s">
        <v>1110</v>
      </c>
    </row>
    <row r="1246" spans="1:1" x14ac:dyDescent="0.3">
      <c r="A1246" t="s">
        <v>1288</v>
      </c>
    </row>
    <row r="1247" spans="1:1" x14ac:dyDescent="0.3">
      <c r="A1247" t="s">
        <v>1289</v>
      </c>
    </row>
    <row r="1248" spans="1:1" x14ac:dyDescent="0.3">
      <c r="A1248" t="s">
        <v>1290</v>
      </c>
    </row>
    <row r="1249" spans="1:1" x14ac:dyDescent="0.3">
      <c r="A1249" t="s">
        <v>1291</v>
      </c>
    </row>
    <row r="1250" spans="1:1" x14ac:dyDescent="0.3">
      <c r="A1250" t="s">
        <v>1139</v>
      </c>
    </row>
    <row r="1251" spans="1:1" x14ac:dyDescent="0.3">
      <c r="A1251" t="s">
        <v>1292</v>
      </c>
    </row>
    <row r="1252" spans="1:1" x14ac:dyDescent="0.3">
      <c r="A1252" t="s">
        <v>1132</v>
      </c>
    </row>
    <row r="1253" spans="1:1" x14ac:dyDescent="0.3">
      <c r="A1253" t="s">
        <v>1142</v>
      </c>
    </row>
    <row r="1254" spans="1:1" x14ac:dyDescent="0.3">
      <c r="A1254" t="s">
        <v>1119</v>
      </c>
    </row>
    <row r="1255" spans="1:1" x14ac:dyDescent="0.3">
      <c r="A1255" t="s">
        <v>1120</v>
      </c>
    </row>
    <row r="1256" spans="1:1" x14ac:dyDescent="0.3">
      <c r="A1256" t="s">
        <v>1121</v>
      </c>
    </row>
    <row r="1257" spans="1:1" x14ac:dyDescent="0.3">
      <c r="A1257" t="s">
        <v>1122</v>
      </c>
    </row>
    <row r="1258" spans="1:1" x14ac:dyDescent="0.3">
      <c r="A1258" t="s">
        <v>1123</v>
      </c>
    </row>
    <row r="1259" spans="1:1" x14ac:dyDescent="0.3">
      <c r="A1259" t="s">
        <v>1134</v>
      </c>
    </row>
    <row r="1260" spans="1:1" x14ac:dyDescent="0.3">
      <c r="A1260" t="s">
        <v>1125</v>
      </c>
    </row>
    <row r="1261" spans="1:1" x14ac:dyDescent="0.3">
      <c r="A1261" t="s">
        <v>1110</v>
      </c>
    </row>
    <row r="1262" spans="1:1" x14ac:dyDescent="0.3">
      <c r="A1262" t="s">
        <v>1293</v>
      </c>
    </row>
    <row r="1263" spans="1:1" x14ac:dyDescent="0.3">
      <c r="A1263" t="s">
        <v>1294</v>
      </c>
    </row>
    <row r="1264" spans="1:1" x14ac:dyDescent="0.3">
      <c r="A1264" t="s">
        <v>1295</v>
      </c>
    </row>
    <row r="1265" spans="1:1" x14ac:dyDescent="0.3">
      <c r="A1265" t="s">
        <v>1296</v>
      </c>
    </row>
    <row r="1266" spans="1:1" x14ac:dyDescent="0.3">
      <c r="A1266" t="s">
        <v>1139</v>
      </c>
    </row>
    <row r="1267" spans="1:1" x14ac:dyDescent="0.3">
      <c r="A1267" t="s">
        <v>1297</v>
      </c>
    </row>
    <row r="1268" spans="1:1" x14ac:dyDescent="0.3">
      <c r="A1268" t="s">
        <v>1141</v>
      </c>
    </row>
    <row r="1269" spans="1:1" x14ac:dyDescent="0.3">
      <c r="A1269" t="s">
        <v>1142</v>
      </c>
    </row>
    <row r="1270" spans="1:1" x14ac:dyDescent="0.3">
      <c r="A1270" t="s">
        <v>1119</v>
      </c>
    </row>
    <row r="1271" spans="1:1" x14ac:dyDescent="0.3">
      <c r="A1271" t="s">
        <v>1120</v>
      </c>
    </row>
    <row r="1272" spans="1:1" x14ac:dyDescent="0.3">
      <c r="A1272" t="s">
        <v>1121</v>
      </c>
    </row>
    <row r="1273" spans="1:1" x14ac:dyDescent="0.3">
      <c r="A1273" t="s">
        <v>1122</v>
      </c>
    </row>
    <row r="1274" spans="1:1" x14ac:dyDescent="0.3">
      <c r="A1274" t="s">
        <v>1123</v>
      </c>
    </row>
    <row r="1275" spans="1:1" x14ac:dyDescent="0.3">
      <c r="A1275" t="s">
        <v>1143</v>
      </c>
    </row>
    <row r="1276" spans="1:1" x14ac:dyDescent="0.3">
      <c r="A1276" t="s">
        <v>1125</v>
      </c>
    </row>
    <row r="1277" spans="1:1" x14ac:dyDescent="0.3">
      <c r="A1277" t="s">
        <v>1110</v>
      </c>
    </row>
    <row r="1278" spans="1:1" x14ac:dyDescent="0.3">
      <c r="A1278" t="s">
        <v>1298</v>
      </c>
    </row>
    <row r="1279" spans="1:1" x14ac:dyDescent="0.3">
      <c r="A1279" t="s">
        <v>1299</v>
      </c>
    </row>
    <row r="1280" spans="1:1" x14ac:dyDescent="0.3">
      <c r="A1280" t="s">
        <v>1300</v>
      </c>
    </row>
    <row r="1281" spans="1:1" x14ac:dyDescent="0.3">
      <c r="A1281" t="s">
        <v>1301</v>
      </c>
    </row>
    <row r="1282" spans="1:1" x14ac:dyDescent="0.3">
      <c r="A1282" t="s">
        <v>1139</v>
      </c>
    </row>
    <row r="1283" spans="1:1" x14ac:dyDescent="0.3">
      <c r="A1283" t="s">
        <v>1302</v>
      </c>
    </row>
    <row r="1284" spans="1:1" x14ac:dyDescent="0.3">
      <c r="A1284" t="s">
        <v>1141</v>
      </c>
    </row>
    <row r="1285" spans="1:1" x14ac:dyDescent="0.3">
      <c r="A1285" t="s">
        <v>1142</v>
      </c>
    </row>
    <row r="1286" spans="1:1" x14ac:dyDescent="0.3">
      <c r="A1286" t="s">
        <v>1119</v>
      </c>
    </row>
    <row r="1287" spans="1:1" x14ac:dyDescent="0.3">
      <c r="A1287" t="s">
        <v>1120</v>
      </c>
    </row>
    <row r="1288" spans="1:1" x14ac:dyDescent="0.3">
      <c r="A1288" t="s">
        <v>1121</v>
      </c>
    </row>
    <row r="1289" spans="1:1" x14ac:dyDescent="0.3">
      <c r="A1289" t="s">
        <v>1122</v>
      </c>
    </row>
    <row r="1290" spans="1:1" x14ac:dyDescent="0.3">
      <c r="A1290" t="s">
        <v>1123</v>
      </c>
    </row>
    <row r="1291" spans="1:1" x14ac:dyDescent="0.3">
      <c r="A1291" t="s">
        <v>1143</v>
      </c>
    </row>
    <row r="1292" spans="1:1" x14ac:dyDescent="0.3">
      <c r="A1292" t="s">
        <v>1125</v>
      </c>
    </row>
    <row r="1293" spans="1:1" x14ac:dyDescent="0.3">
      <c r="A1293" t="s">
        <v>1110</v>
      </c>
    </row>
    <row r="1294" spans="1:1" x14ac:dyDescent="0.3">
      <c r="A1294" t="s">
        <v>1303</v>
      </c>
    </row>
    <row r="1295" spans="1:1" x14ac:dyDescent="0.3">
      <c r="A1295" t="s">
        <v>1304</v>
      </c>
    </row>
    <row r="1296" spans="1:1" x14ac:dyDescent="0.3">
      <c r="A1296" t="s">
        <v>1305</v>
      </c>
    </row>
    <row r="1297" spans="1:1" x14ac:dyDescent="0.3">
      <c r="A1297" t="s">
        <v>1306</v>
      </c>
    </row>
    <row r="1298" spans="1:1" x14ac:dyDescent="0.3">
      <c r="A1298" t="s">
        <v>1139</v>
      </c>
    </row>
    <row r="1299" spans="1:1" x14ac:dyDescent="0.3">
      <c r="A1299" t="s">
        <v>1307</v>
      </c>
    </row>
    <row r="1300" spans="1:1" x14ac:dyDescent="0.3">
      <c r="A1300" t="s">
        <v>1132</v>
      </c>
    </row>
    <row r="1301" spans="1:1" x14ac:dyDescent="0.3">
      <c r="A1301" t="s">
        <v>1142</v>
      </c>
    </row>
    <row r="1302" spans="1:1" x14ac:dyDescent="0.3">
      <c r="A1302" t="s">
        <v>1119</v>
      </c>
    </row>
    <row r="1303" spans="1:1" x14ac:dyDescent="0.3">
      <c r="A1303" t="s">
        <v>1120</v>
      </c>
    </row>
    <row r="1304" spans="1:1" x14ac:dyDescent="0.3">
      <c r="A1304" t="s">
        <v>1121</v>
      </c>
    </row>
    <row r="1305" spans="1:1" x14ac:dyDescent="0.3">
      <c r="A1305" t="s">
        <v>1122</v>
      </c>
    </row>
    <row r="1306" spans="1:1" x14ac:dyDescent="0.3">
      <c r="A1306" t="s">
        <v>1123</v>
      </c>
    </row>
    <row r="1307" spans="1:1" x14ac:dyDescent="0.3">
      <c r="A1307" t="s">
        <v>1134</v>
      </c>
    </row>
    <row r="1308" spans="1:1" x14ac:dyDescent="0.3">
      <c r="A1308" t="s">
        <v>1125</v>
      </c>
    </row>
    <row r="1309" spans="1:1" x14ac:dyDescent="0.3">
      <c r="A1309" t="s">
        <v>1110</v>
      </c>
    </row>
    <row r="1310" spans="1:1" x14ac:dyDescent="0.3">
      <c r="A1310" t="s">
        <v>1308</v>
      </c>
    </row>
    <row r="1311" spans="1:1" x14ac:dyDescent="0.3">
      <c r="A1311" t="s">
        <v>1309</v>
      </c>
    </row>
    <row r="1312" spans="1:1" x14ac:dyDescent="0.3">
      <c r="A1312" t="s">
        <v>1310</v>
      </c>
    </row>
    <row r="1313" spans="1:1" x14ac:dyDescent="0.3">
      <c r="A1313" t="s">
        <v>1311</v>
      </c>
    </row>
    <row r="1314" spans="1:1" x14ac:dyDescent="0.3">
      <c r="A1314" t="s">
        <v>1268</v>
      </c>
    </row>
    <row r="1315" spans="1:1" x14ac:dyDescent="0.3">
      <c r="A1315" t="s">
        <v>1312</v>
      </c>
    </row>
    <row r="1316" spans="1:1" x14ac:dyDescent="0.3">
      <c r="A1316" t="s">
        <v>1197</v>
      </c>
    </row>
    <row r="1317" spans="1:1" x14ac:dyDescent="0.3">
      <c r="A1317" t="s">
        <v>1270</v>
      </c>
    </row>
    <row r="1318" spans="1:1" x14ac:dyDescent="0.3">
      <c r="A1318" t="s">
        <v>1119</v>
      </c>
    </row>
    <row r="1319" spans="1:1" x14ac:dyDescent="0.3">
      <c r="A1319" t="s">
        <v>1120</v>
      </c>
    </row>
    <row r="1320" spans="1:1" x14ac:dyDescent="0.3">
      <c r="A1320" t="s">
        <v>1121</v>
      </c>
    </row>
    <row r="1321" spans="1:1" x14ac:dyDescent="0.3">
      <c r="A1321" t="s">
        <v>1199</v>
      </c>
    </row>
    <row r="1322" spans="1:1" x14ac:dyDescent="0.3">
      <c r="A1322" t="s">
        <v>1123</v>
      </c>
    </row>
    <row r="1323" spans="1:1" x14ac:dyDescent="0.3">
      <c r="A1323" t="s">
        <v>1143</v>
      </c>
    </row>
    <row r="1324" spans="1:1" x14ac:dyDescent="0.3">
      <c r="A1324" t="s">
        <v>1125</v>
      </c>
    </row>
    <row r="1325" spans="1:1" x14ac:dyDescent="0.3">
      <c r="A1325" t="s">
        <v>1110</v>
      </c>
    </row>
    <row r="1326" spans="1:1" x14ac:dyDescent="0.3">
      <c r="A1326" t="s">
        <v>1313</v>
      </c>
    </row>
    <row r="1327" spans="1:1" x14ac:dyDescent="0.3">
      <c r="A1327" t="s">
        <v>1314</v>
      </c>
    </row>
    <row r="1328" spans="1:1" x14ac:dyDescent="0.3">
      <c r="A1328" t="s">
        <v>1315</v>
      </c>
    </row>
    <row r="1329" spans="1:1" x14ac:dyDescent="0.3">
      <c r="A1329" t="s">
        <v>1316</v>
      </c>
    </row>
    <row r="1330" spans="1:1" x14ac:dyDescent="0.3">
      <c r="A1330" t="s">
        <v>1115</v>
      </c>
    </row>
    <row r="1331" spans="1:1" x14ac:dyDescent="0.3">
      <c r="A1331" t="s">
        <v>1317</v>
      </c>
    </row>
    <row r="1332" spans="1:1" x14ac:dyDescent="0.3">
      <c r="A1332" t="s">
        <v>1318</v>
      </c>
    </row>
    <row r="1333" spans="1:1" x14ac:dyDescent="0.3">
      <c r="A1333" t="s">
        <v>1118</v>
      </c>
    </row>
    <row r="1334" spans="1:1" x14ac:dyDescent="0.3">
      <c r="A1334" t="s">
        <v>1119</v>
      </c>
    </row>
    <row r="1335" spans="1:1" x14ac:dyDescent="0.3">
      <c r="A1335" t="s">
        <v>1120</v>
      </c>
    </row>
    <row r="1336" spans="1:1" x14ac:dyDescent="0.3">
      <c r="A1336" t="s">
        <v>1121</v>
      </c>
    </row>
    <row r="1337" spans="1:1" x14ac:dyDescent="0.3">
      <c r="A1337" t="s">
        <v>1122</v>
      </c>
    </row>
    <row r="1338" spans="1:1" x14ac:dyDescent="0.3">
      <c r="A1338" t="s">
        <v>1123</v>
      </c>
    </row>
    <row r="1339" spans="1:1" x14ac:dyDescent="0.3">
      <c r="A1339" t="s">
        <v>1124</v>
      </c>
    </row>
    <row r="1340" spans="1:1" x14ac:dyDescent="0.3">
      <c r="A1340" t="s">
        <v>1125</v>
      </c>
    </row>
    <row r="1341" spans="1:1" x14ac:dyDescent="0.3">
      <c r="A1341" t="s">
        <v>1110</v>
      </c>
    </row>
    <row r="1342" spans="1:1" x14ac:dyDescent="0.3">
      <c r="A1342" t="s">
        <v>1319</v>
      </c>
    </row>
    <row r="1343" spans="1:1" x14ac:dyDescent="0.3">
      <c r="A1343" t="s">
        <v>1320</v>
      </c>
    </row>
    <row r="1344" spans="1:1" x14ac:dyDescent="0.3">
      <c r="A1344" t="s">
        <v>1321</v>
      </c>
    </row>
    <row r="1345" spans="1:1" x14ac:dyDescent="0.3">
      <c r="A1345" t="s">
        <v>1322</v>
      </c>
    </row>
    <row r="1346" spans="1:1" x14ac:dyDescent="0.3">
      <c r="A1346" t="s">
        <v>1115</v>
      </c>
    </row>
    <row r="1347" spans="1:1" x14ac:dyDescent="0.3">
      <c r="A1347" t="s">
        <v>1323</v>
      </c>
    </row>
    <row r="1348" spans="1:1" x14ac:dyDescent="0.3">
      <c r="A1348" t="s">
        <v>1318</v>
      </c>
    </row>
    <row r="1349" spans="1:1" x14ac:dyDescent="0.3">
      <c r="A1349" t="s">
        <v>1118</v>
      </c>
    </row>
    <row r="1350" spans="1:1" x14ac:dyDescent="0.3">
      <c r="A1350" t="s">
        <v>1119</v>
      </c>
    </row>
    <row r="1351" spans="1:1" x14ac:dyDescent="0.3">
      <c r="A1351" t="s">
        <v>1120</v>
      </c>
    </row>
    <row r="1352" spans="1:1" x14ac:dyDescent="0.3">
      <c r="A1352" t="s">
        <v>1121</v>
      </c>
    </row>
    <row r="1353" spans="1:1" x14ac:dyDescent="0.3">
      <c r="A1353" t="s">
        <v>1122</v>
      </c>
    </row>
    <row r="1354" spans="1:1" x14ac:dyDescent="0.3">
      <c r="A1354" t="s">
        <v>1123</v>
      </c>
    </row>
    <row r="1355" spans="1:1" x14ac:dyDescent="0.3">
      <c r="A1355" t="s">
        <v>1124</v>
      </c>
    </row>
    <row r="1356" spans="1:1" x14ac:dyDescent="0.3">
      <c r="A1356" t="s">
        <v>1125</v>
      </c>
    </row>
    <row r="1357" spans="1:1" x14ac:dyDescent="0.3">
      <c r="A1357" t="s">
        <v>1110</v>
      </c>
    </row>
    <row r="1358" spans="1:1" x14ac:dyDescent="0.3">
      <c r="A1358" t="s">
        <v>1324</v>
      </c>
    </row>
    <row r="1359" spans="1:1" x14ac:dyDescent="0.3">
      <c r="A1359" t="s">
        <v>1325</v>
      </c>
    </row>
    <row r="1360" spans="1:1" x14ac:dyDescent="0.3">
      <c r="A1360" t="s">
        <v>1326</v>
      </c>
    </row>
    <row r="1361" spans="1:1" x14ac:dyDescent="0.3">
      <c r="A1361" t="s">
        <v>1327</v>
      </c>
    </row>
    <row r="1362" spans="1:1" x14ac:dyDescent="0.3">
      <c r="A1362" t="s">
        <v>1115</v>
      </c>
    </row>
    <row r="1363" spans="1:1" x14ac:dyDescent="0.3">
      <c r="A1363" t="s">
        <v>1328</v>
      </c>
    </row>
    <row r="1364" spans="1:1" x14ac:dyDescent="0.3">
      <c r="A1364" t="s">
        <v>1329</v>
      </c>
    </row>
    <row r="1365" spans="1:1" x14ac:dyDescent="0.3">
      <c r="A1365" t="s">
        <v>1118</v>
      </c>
    </row>
    <row r="1366" spans="1:1" x14ac:dyDescent="0.3">
      <c r="A1366" t="s">
        <v>1119</v>
      </c>
    </row>
    <row r="1367" spans="1:1" x14ac:dyDescent="0.3">
      <c r="A1367" t="s">
        <v>1120</v>
      </c>
    </row>
    <row r="1368" spans="1:1" x14ac:dyDescent="0.3">
      <c r="A1368" t="s">
        <v>1121</v>
      </c>
    </row>
    <row r="1369" spans="1:1" x14ac:dyDescent="0.3">
      <c r="A1369" t="s">
        <v>1122</v>
      </c>
    </row>
    <row r="1370" spans="1:1" x14ac:dyDescent="0.3">
      <c r="A1370" t="s">
        <v>1123</v>
      </c>
    </row>
    <row r="1371" spans="1:1" x14ac:dyDescent="0.3">
      <c r="A1371" t="s">
        <v>1124</v>
      </c>
    </row>
    <row r="1372" spans="1:1" x14ac:dyDescent="0.3">
      <c r="A1372" t="s">
        <v>1125</v>
      </c>
    </row>
    <row r="1373" spans="1:1" x14ac:dyDescent="0.3">
      <c r="A1373" t="s">
        <v>1110</v>
      </c>
    </row>
    <row r="1374" spans="1:1" x14ac:dyDescent="0.3">
      <c r="A1374" t="s">
        <v>1330</v>
      </c>
    </row>
    <row r="1375" spans="1:1" x14ac:dyDescent="0.3">
      <c r="A1375" t="s">
        <v>1331</v>
      </c>
    </row>
    <row r="1376" spans="1:1" x14ac:dyDescent="0.3">
      <c r="A1376" t="s">
        <v>1113</v>
      </c>
    </row>
    <row r="1377" spans="1:1" x14ac:dyDescent="0.3">
      <c r="A1377" t="s">
        <v>1114</v>
      </c>
    </row>
    <row r="1378" spans="1:1" x14ac:dyDescent="0.3">
      <c r="A1378" t="s">
        <v>1115</v>
      </c>
    </row>
    <row r="1379" spans="1:1" x14ac:dyDescent="0.3">
      <c r="A1379" t="s">
        <v>1116</v>
      </c>
    </row>
    <row r="1380" spans="1:1" x14ac:dyDescent="0.3">
      <c r="A1380" t="s">
        <v>1117</v>
      </c>
    </row>
    <row r="1381" spans="1:1" x14ac:dyDescent="0.3">
      <c r="A1381" t="s">
        <v>1118</v>
      </c>
    </row>
    <row r="1382" spans="1:1" x14ac:dyDescent="0.3">
      <c r="A1382" t="s">
        <v>1119</v>
      </c>
    </row>
    <row r="1383" spans="1:1" x14ac:dyDescent="0.3">
      <c r="A1383" t="s">
        <v>1120</v>
      </c>
    </row>
    <row r="1384" spans="1:1" x14ac:dyDescent="0.3">
      <c r="A1384" t="s">
        <v>1121</v>
      </c>
    </row>
    <row r="1385" spans="1:1" x14ac:dyDescent="0.3">
      <c r="A1385" t="s">
        <v>1122</v>
      </c>
    </row>
    <row r="1386" spans="1:1" x14ac:dyDescent="0.3">
      <c r="A1386" t="s">
        <v>1123</v>
      </c>
    </row>
    <row r="1387" spans="1:1" x14ac:dyDescent="0.3">
      <c r="A1387" t="s">
        <v>1124</v>
      </c>
    </row>
    <row r="1388" spans="1:1" x14ac:dyDescent="0.3">
      <c r="A1388" t="s">
        <v>1125</v>
      </c>
    </row>
    <row r="1389" spans="1:1" x14ac:dyDescent="0.3">
      <c r="A1389" t="s">
        <v>1110</v>
      </c>
    </row>
    <row r="1390" spans="1:1" x14ac:dyDescent="0.3">
      <c r="A1390" t="s">
        <v>1332</v>
      </c>
    </row>
    <row r="1391" spans="1:1" x14ac:dyDescent="0.3">
      <c r="A1391" t="s">
        <v>1333</v>
      </c>
    </row>
    <row r="1392" spans="1:1" x14ac:dyDescent="0.3">
      <c r="A1392" t="s">
        <v>1334</v>
      </c>
    </row>
    <row r="1393" spans="1:1" x14ac:dyDescent="0.3">
      <c r="A1393" t="s">
        <v>1335</v>
      </c>
    </row>
    <row r="1394" spans="1:1" x14ac:dyDescent="0.3">
      <c r="A1394" t="s">
        <v>1336</v>
      </c>
    </row>
    <row r="1395" spans="1:1" x14ac:dyDescent="0.3">
      <c r="A1395" t="s">
        <v>1337</v>
      </c>
    </row>
    <row r="1396" spans="1:1" x14ac:dyDescent="0.3">
      <c r="A1396" t="s">
        <v>1338</v>
      </c>
    </row>
    <row r="1397" spans="1:1" x14ac:dyDescent="0.3">
      <c r="A1397" t="s">
        <v>1339</v>
      </c>
    </row>
    <row r="1398" spans="1:1" x14ac:dyDescent="0.3">
      <c r="A1398" t="s">
        <v>1119</v>
      </c>
    </row>
    <row r="1399" spans="1:1" x14ac:dyDescent="0.3">
      <c r="A1399" t="s">
        <v>1120</v>
      </c>
    </row>
    <row r="1400" spans="1:1" x14ac:dyDescent="0.3">
      <c r="A1400" t="s">
        <v>1121</v>
      </c>
    </row>
    <row r="1401" spans="1:1" x14ac:dyDescent="0.3">
      <c r="A1401" t="s">
        <v>1122</v>
      </c>
    </row>
    <row r="1402" spans="1:1" x14ac:dyDescent="0.3">
      <c r="A1402" t="s">
        <v>1123</v>
      </c>
    </row>
    <row r="1403" spans="1:1" x14ac:dyDescent="0.3">
      <c r="A1403" t="s">
        <v>1124</v>
      </c>
    </row>
    <row r="1404" spans="1:1" x14ac:dyDescent="0.3">
      <c r="A1404" t="s">
        <v>1125</v>
      </c>
    </row>
    <row r="1405" spans="1:1" x14ac:dyDescent="0.3">
      <c r="A1405" t="s">
        <v>1110</v>
      </c>
    </row>
    <row r="1406" spans="1:1" x14ac:dyDescent="0.3">
      <c r="A1406" t="s">
        <v>1340</v>
      </c>
    </row>
    <row r="1407" spans="1:1" x14ac:dyDescent="0.3">
      <c r="A1407" t="s">
        <v>1341</v>
      </c>
    </row>
    <row r="1408" spans="1:1" x14ac:dyDescent="0.3">
      <c r="A1408" t="s">
        <v>1342</v>
      </c>
    </row>
    <row r="1409" spans="1:1" x14ac:dyDescent="0.3">
      <c r="A1409" t="s">
        <v>1343</v>
      </c>
    </row>
    <row r="1410" spans="1:1" x14ac:dyDescent="0.3">
      <c r="A1410" t="s">
        <v>1115</v>
      </c>
    </row>
    <row r="1411" spans="1:1" x14ac:dyDescent="0.3">
      <c r="A1411" t="s">
        <v>1344</v>
      </c>
    </row>
    <row r="1412" spans="1:1" x14ac:dyDescent="0.3">
      <c r="A1412" t="s">
        <v>1345</v>
      </c>
    </row>
    <row r="1413" spans="1:1" x14ac:dyDescent="0.3">
      <c r="A1413" t="s">
        <v>1118</v>
      </c>
    </row>
    <row r="1414" spans="1:1" x14ac:dyDescent="0.3">
      <c r="A1414" t="s">
        <v>1119</v>
      </c>
    </row>
    <row r="1415" spans="1:1" x14ac:dyDescent="0.3">
      <c r="A1415" t="s">
        <v>1120</v>
      </c>
    </row>
    <row r="1416" spans="1:1" x14ac:dyDescent="0.3">
      <c r="A1416" t="s">
        <v>1121</v>
      </c>
    </row>
    <row r="1417" spans="1:1" x14ac:dyDescent="0.3">
      <c r="A1417" t="s">
        <v>1122</v>
      </c>
    </row>
    <row r="1418" spans="1:1" x14ac:dyDescent="0.3">
      <c r="A1418" t="s">
        <v>1123</v>
      </c>
    </row>
    <row r="1419" spans="1:1" x14ac:dyDescent="0.3">
      <c r="A1419" t="s">
        <v>1124</v>
      </c>
    </row>
    <row r="1420" spans="1:1" x14ac:dyDescent="0.3">
      <c r="A1420" t="s">
        <v>1125</v>
      </c>
    </row>
    <row r="1421" spans="1:1" x14ac:dyDescent="0.3">
      <c r="A1421" t="s">
        <v>1110</v>
      </c>
    </row>
    <row r="1422" spans="1:1" x14ac:dyDescent="0.3">
      <c r="A1422" t="s">
        <v>1346</v>
      </c>
    </row>
    <row r="1423" spans="1:1" x14ac:dyDescent="0.3">
      <c r="A1423" t="s">
        <v>1347</v>
      </c>
    </row>
    <row r="1424" spans="1:1" x14ac:dyDescent="0.3">
      <c r="A1424" t="s">
        <v>1348</v>
      </c>
    </row>
    <row r="1425" spans="1:1" x14ac:dyDescent="0.3">
      <c r="A1425" t="s">
        <v>1349</v>
      </c>
    </row>
    <row r="1426" spans="1:1" x14ac:dyDescent="0.3">
      <c r="A1426" t="s">
        <v>1196</v>
      </c>
    </row>
    <row r="1427" spans="1:1" x14ac:dyDescent="0.3">
      <c r="A1427" t="s">
        <v>1312</v>
      </c>
    </row>
    <row r="1428" spans="1:1" x14ac:dyDescent="0.3">
      <c r="A1428" t="s">
        <v>1197</v>
      </c>
    </row>
    <row r="1429" spans="1:1" x14ac:dyDescent="0.3">
      <c r="A1429" t="s">
        <v>1198</v>
      </c>
    </row>
    <row r="1430" spans="1:1" x14ac:dyDescent="0.3">
      <c r="A1430" t="s">
        <v>1119</v>
      </c>
    </row>
    <row r="1431" spans="1:1" x14ac:dyDescent="0.3">
      <c r="A1431" t="s">
        <v>1120</v>
      </c>
    </row>
    <row r="1432" spans="1:1" x14ac:dyDescent="0.3">
      <c r="A1432" t="s">
        <v>1121</v>
      </c>
    </row>
    <row r="1433" spans="1:1" x14ac:dyDescent="0.3">
      <c r="A1433" t="s">
        <v>1199</v>
      </c>
    </row>
    <row r="1434" spans="1:1" x14ac:dyDescent="0.3">
      <c r="A1434" t="s">
        <v>1123</v>
      </c>
    </row>
    <row r="1435" spans="1:1" x14ac:dyDescent="0.3">
      <c r="A1435" t="s">
        <v>1143</v>
      </c>
    </row>
    <row r="1436" spans="1:1" x14ac:dyDescent="0.3">
      <c r="A1436" t="s">
        <v>1125</v>
      </c>
    </row>
    <row r="1437" spans="1:1" x14ac:dyDescent="0.3">
      <c r="A1437" t="s">
        <v>1110</v>
      </c>
    </row>
    <row r="1438" spans="1:1" x14ac:dyDescent="0.3">
      <c r="A1438" t="s">
        <v>1350</v>
      </c>
    </row>
    <row r="1439" spans="1:1" x14ac:dyDescent="0.3">
      <c r="A1439" t="s">
        <v>1351</v>
      </c>
    </row>
    <row r="1440" spans="1:1" x14ac:dyDescent="0.3">
      <c r="A1440" t="s">
        <v>1352</v>
      </c>
    </row>
    <row r="1441" spans="1:1" x14ac:dyDescent="0.3">
      <c r="A1441" t="s">
        <v>1353</v>
      </c>
    </row>
    <row r="1442" spans="1:1" x14ac:dyDescent="0.3">
      <c r="A1442" t="s">
        <v>1196</v>
      </c>
    </row>
    <row r="1443" spans="1:1" x14ac:dyDescent="0.3">
      <c r="A1443" t="s">
        <v>1312</v>
      </c>
    </row>
    <row r="1444" spans="1:1" x14ac:dyDescent="0.3">
      <c r="A1444" t="s">
        <v>1197</v>
      </c>
    </row>
    <row r="1445" spans="1:1" x14ac:dyDescent="0.3">
      <c r="A1445" t="s">
        <v>1198</v>
      </c>
    </row>
    <row r="1446" spans="1:1" x14ac:dyDescent="0.3">
      <c r="A1446" t="s">
        <v>1119</v>
      </c>
    </row>
    <row r="1447" spans="1:1" x14ac:dyDescent="0.3">
      <c r="A1447" t="s">
        <v>1120</v>
      </c>
    </row>
    <row r="1448" spans="1:1" x14ac:dyDescent="0.3">
      <c r="A1448" t="s">
        <v>1121</v>
      </c>
    </row>
    <row r="1449" spans="1:1" x14ac:dyDescent="0.3">
      <c r="A1449" t="s">
        <v>1199</v>
      </c>
    </row>
    <row r="1450" spans="1:1" x14ac:dyDescent="0.3">
      <c r="A1450" t="s">
        <v>1123</v>
      </c>
    </row>
    <row r="1451" spans="1:1" x14ac:dyDescent="0.3">
      <c r="A1451" t="s">
        <v>1143</v>
      </c>
    </row>
    <row r="1452" spans="1:1" x14ac:dyDescent="0.3">
      <c r="A1452" t="s">
        <v>1125</v>
      </c>
    </row>
    <row r="1453" spans="1:1" x14ac:dyDescent="0.3">
      <c r="A1453" t="s">
        <v>1110</v>
      </c>
    </row>
    <row r="1454" spans="1:1" x14ac:dyDescent="0.3">
      <c r="A1454" t="s">
        <v>1354</v>
      </c>
    </row>
    <row r="1455" spans="1:1" x14ac:dyDescent="0.3">
      <c r="A1455" t="s">
        <v>1355</v>
      </c>
    </row>
    <row r="1456" spans="1:1" x14ac:dyDescent="0.3">
      <c r="A1456" t="s">
        <v>1356</v>
      </c>
    </row>
    <row r="1457" spans="1:1" x14ac:dyDescent="0.3">
      <c r="A1457" t="s">
        <v>1357</v>
      </c>
    </row>
    <row r="1458" spans="1:1" x14ac:dyDescent="0.3">
      <c r="A1458" t="s">
        <v>1115</v>
      </c>
    </row>
    <row r="1459" spans="1:1" x14ac:dyDescent="0.3">
      <c r="A1459" t="s">
        <v>1317</v>
      </c>
    </row>
    <row r="1460" spans="1:1" x14ac:dyDescent="0.3">
      <c r="A1460" t="s">
        <v>1318</v>
      </c>
    </row>
    <row r="1461" spans="1:1" x14ac:dyDescent="0.3">
      <c r="A1461" t="s">
        <v>1118</v>
      </c>
    </row>
    <row r="1462" spans="1:1" x14ac:dyDescent="0.3">
      <c r="A1462" t="s">
        <v>1119</v>
      </c>
    </row>
    <row r="1463" spans="1:1" x14ac:dyDescent="0.3">
      <c r="A1463" t="s">
        <v>1120</v>
      </c>
    </row>
    <row r="1464" spans="1:1" x14ac:dyDescent="0.3">
      <c r="A1464" t="s">
        <v>1121</v>
      </c>
    </row>
    <row r="1465" spans="1:1" x14ac:dyDescent="0.3">
      <c r="A1465" t="s">
        <v>1122</v>
      </c>
    </row>
    <row r="1466" spans="1:1" x14ac:dyDescent="0.3">
      <c r="A1466" t="s">
        <v>1123</v>
      </c>
    </row>
    <row r="1467" spans="1:1" x14ac:dyDescent="0.3">
      <c r="A1467" t="s">
        <v>1124</v>
      </c>
    </row>
    <row r="1468" spans="1:1" x14ac:dyDescent="0.3">
      <c r="A1468" t="s">
        <v>1125</v>
      </c>
    </row>
    <row r="1469" spans="1:1" x14ac:dyDescent="0.3">
      <c r="A1469" t="s">
        <v>1110</v>
      </c>
    </row>
    <row r="1470" spans="1:1" x14ac:dyDescent="0.3">
      <c r="A1470" t="s">
        <v>1358</v>
      </c>
    </row>
    <row r="1471" spans="1:1" x14ac:dyDescent="0.3">
      <c r="A1471" t="s">
        <v>1359</v>
      </c>
    </row>
    <row r="1472" spans="1:1" x14ac:dyDescent="0.3">
      <c r="A1472" t="s">
        <v>1360</v>
      </c>
    </row>
    <row r="1473" spans="1:1" x14ac:dyDescent="0.3">
      <c r="A1473" t="s">
        <v>1361</v>
      </c>
    </row>
    <row r="1474" spans="1:1" x14ac:dyDescent="0.3">
      <c r="A1474" t="s">
        <v>1115</v>
      </c>
    </row>
    <row r="1475" spans="1:1" x14ac:dyDescent="0.3">
      <c r="A1475" t="s">
        <v>1317</v>
      </c>
    </row>
    <row r="1476" spans="1:1" x14ac:dyDescent="0.3">
      <c r="A1476" t="s">
        <v>1318</v>
      </c>
    </row>
    <row r="1477" spans="1:1" x14ac:dyDescent="0.3">
      <c r="A1477" t="s">
        <v>1118</v>
      </c>
    </row>
    <row r="1478" spans="1:1" x14ac:dyDescent="0.3">
      <c r="A1478" t="s">
        <v>1119</v>
      </c>
    </row>
    <row r="1479" spans="1:1" x14ac:dyDescent="0.3">
      <c r="A1479" t="s">
        <v>1120</v>
      </c>
    </row>
    <row r="1480" spans="1:1" x14ac:dyDescent="0.3">
      <c r="A1480" t="s">
        <v>1121</v>
      </c>
    </row>
    <row r="1481" spans="1:1" x14ac:dyDescent="0.3">
      <c r="A1481" t="s">
        <v>1122</v>
      </c>
    </row>
    <row r="1482" spans="1:1" x14ac:dyDescent="0.3">
      <c r="A1482" t="s">
        <v>1123</v>
      </c>
    </row>
    <row r="1483" spans="1:1" x14ac:dyDescent="0.3">
      <c r="A1483" t="s">
        <v>1124</v>
      </c>
    </row>
    <row r="1484" spans="1:1" x14ac:dyDescent="0.3">
      <c r="A1484" t="s">
        <v>1125</v>
      </c>
    </row>
    <row r="1485" spans="1:1" x14ac:dyDescent="0.3">
      <c r="A1485" t="s">
        <v>1110</v>
      </c>
    </row>
    <row r="1486" spans="1:1" x14ac:dyDescent="0.3">
      <c r="A1486" t="s">
        <v>1362</v>
      </c>
    </row>
    <row r="1487" spans="1:1" x14ac:dyDescent="0.3">
      <c r="A1487" t="s">
        <v>1363</v>
      </c>
    </row>
    <row r="1488" spans="1:1" x14ac:dyDescent="0.3">
      <c r="A1488" t="s">
        <v>1364</v>
      </c>
    </row>
    <row r="1489" spans="1:1" x14ac:dyDescent="0.3">
      <c r="A1489" t="s">
        <v>1365</v>
      </c>
    </row>
    <row r="1490" spans="1:1" x14ac:dyDescent="0.3">
      <c r="A1490" t="s">
        <v>1115</v>
      </c>
    </row>
    <row r="1491" spans="1:1" x14ac:dyDescent="0.3">
      <c r="A1491" t="s">
        <v>1366</v>
      </c>
    </row>
    <row r="1492" spans="1:1" x14ac:dyDescent="0.3">
      <c r="A1492" t="s">
        <v>1367</v>
      </c>
    </row>
    <row r="1493" spans="1:1" x14ac:dyDescent="0.3">
      <c r="A1493" t="s">
        <v>1118</v>
      </c>
    </row>
    <row r="1494" spans="1:1" x14ac:dyDescent="0.3">
      <c r="A1494" t="s">
        <v>1119</v>
      </c>
    </row>
    <row r="1495" spans="1:1" x14ac:dyDescent="0.3">
      <c r="A1495" t="s">
        <v>1120</v>
      </c>
    </row>
    <row r="1496" spans="1:1" x14ac:dyDescent="0.3">
      <c r="A1496" t="s">
        <v>1121</v>
      </c>
    </row>
    <row r="1497" spans="1:1" x14ac:dyDescent="0.3">
      <c r="A1497" t="s">
        <v>1122</v>
      </c>
    </row>
    <row r="1498" spans="1:1" x14ac:dyDescent="0.3">
      <c r="A1498" t="s">
        <v>1123</v>
      </c>
    </row>
    <row r="1499" spans="1:1" x14ac:dyDescent="0.3">
      <c r="A1499" t="s">
        <v>1124</v>
      </c>
    </row>
    <row r="1500" spans="1:1" x14ac:dyDescent="0.3">
      <c r="A1500" t="s">
        <v>1125</v>
      </c>
    </row>
    <row r="1501" spans="1:1" x14ac:dyDescent="0.3">
      <c r="A1501" t="s">
        <v>1110</v>
      </c>
    </row>
    <row r="1502" spans="1:1" x14ac:dyDescent="0.3">
      <c r="A1502" t="s">
        <v>1368</v>
      </c>
    </row>
    <row r="1503" spans="1:1" x14ac:dyDescent="0.3">
      <c r="A1503" t="s">
        <v>1369</v>
      </c>
    </row>
    <row r="1504" spans="1:1" x14ac:dyDescent="0.3">
      <c r="A1504" t="s">
        <v>1370</v>
      </c>
    </row>
    <row r="1505" spans="1:1" x14ac:dyDescent="0.3">
      <c r="A1505" t="s">
        <v>1371</v>
      </c>
    </row>
    <row r="1506" spans="1:1" x14ac:dyDescent="0.3">
      <c r="A1506" t="s">
        <v>1115</v>
      </c>
    </row>
    <row r="1507" spans="1:1" x14ac:dyDescent="0.3">
      <c r="A1507" t="s">
        <v>1317</v>
      </c>
    </row>
    <row r="1508" spans="1:1" x14ac:dyDescent="0.3">
      <c r="A1508" t="s">
        <v>1318</v>
      </c>
    </row>
    <row r="1509" spans="1:1" x14ac:dyDescent="0.3">
      <c r="A1509" t="s">
        <v>1118</v>
      </c>
    </row>
    <row r="1510" spans="1:1" x14ac:dyDescent="0.3">
      <c r="A1510" t="s">
        <v>1119</v>
      </c>
    </row>
    <row r="1511" spans="1:1" x14ac:dyDescent="0.3">
      <c r="A1511" t="s">
        <v>1120</v>
      </c>
    </row>
    <row r="1512" spans="1:1" x14ac:dyDescent="0.3">
      <c r="A1512" t="s">
        <v>1121</v>
      </c>
    </row>
    <row r="1513" spans="1:1" x14ac:dyDescent="0.3">
      <c r="A1513" t="s">
        <v>1122</v>
      </c>
    </row>
    <row r="1514" spans="1:1" x14ac:dyDescent="0.3">
      <c r="A1514" t="s">
        <v>1123</v>
      </c>
    </row>
    <row r="1515" spans="1:1" x14ac:dyDescent="0.3">
      <c r="A1515" t="s">
        <v>1124</v>
      </c>
    </row>
    <row r="1516" spans="1:1" x14ac:dyDescent="0.3">
      <c r="A1516" t="s">
        <v>1125</v>
      </c>
    </row>
    <row r="1517" spans="1:1" x14ac:dyDescent="0.3">
      <c r="A1517" t="s">
        <v>1110</v>
      </c>
    </row>
    <row r="1518" spans="1:1" x14ac:dyDescent="0.3">
      <c r="A1518" t="s">
        <v>1372</v>
      </c>
    </row>
    <row r="1519" spans="1:1" x14ac:dyDescent="0.3">
      <c r="A1519" t="s">
        <v>1373</v>
      </c>
    </row>
    <row r="1520" spans="1:1" x14ac:dyDescent="0.3">
      <c r="A1520" t="s">
        <v>1374</v>
      </c>
    </row>
    <row r="1521" spans="1:1" x14ac:dyDescent="0.3">
      <c r="A1521" t="s">
        <v>1375</v>
      </c>
    </row>
    <row r="1522" spans="1:1" x14ac:dyDescent="0.3">
      <c r="A1522" t="s">
        <v>1115</v>
      </c>
    </row>
    <row r="1523" spans="1:1" x14ac:dyDescent="0.3">
      <c r="A1523" t="s">
        <v>1376</v>
      </c>
    </row>
    <row r="1524" spans="1:1" x14ac:dyDescent="0.3">
      <c r="A1524" t="s">
        <v>1377</v>
      </c>
    </row>
    <row r="1525" spans="1:1" x14ac:dyDescent="0.3">
      <c r="A1525" t="s">
        <v>1118</v>
      </c>
    </row>
    <row r="1526" spans="1:1" x14ac:dyDescent="0.3">
      <c r="A1526" t="s">
        <v>1119</v>
      </c>
    </row>
    <row r="1527" spans="1:1" x14ac:dyDescent="0.3">
      <c r="A1527" t="s">
        <v>1120</v>
      </c>
    </row>
    <row r="1528" spans="1:1" x14ac:dyDescent="0.3">
      <c r="A1528" t="s">
        <v>1121</v>
      </c>
    </row>
    <row r="1529" spans="1:1" x14ac:dyDescent="0.3">
      <c r="A1529" t="s">
        <v>1122</v>
      </c>
    </row>
    <row r="1530" spans="1:1" x14ac:dyDescent="0.3">
      <c r="A1530" t="s">
        <v>1123</v>
      </c>
    </row>
    <row r="1531" spans="1:1" x14ac:dyDescent="0.3">
      <c r="A1531" t="s">
        <v>1124</v>
      </c>
    </row>
    <row r="1532" spans="1:1" x14ac:dyDescent="0.3">
      <c r="A1532" t="s">
        <v>1125</v>
      </c>
    </row>
    <row r="1533" spans="1:1" x14ac:dyDescent="0.3">
      <c r="A1533" t="s">
        <v>1110</v>
      </c>
    </row>
    <row r="1534" spans="1:1" x14ac:dyDescent="0.3">
      <c r="A1534" t="s">
        <v>1378</v>
      </c>
    </row>
    <row r="1535" spans="1:1" x14ac:dyDescent="0.3">
      <c r="A1535" t="s">
        <v>1379</v>
      </c>
    </row>
    <row r="1536" spans="1:1" x14ac:dyDescent="0.3">
      <c r="A1536" t="s">
        <v>1380</v>
      </c>
    </row>
    <row r="1537" spans="1:1" x14ac:dyDescent="0.3">
      <c r="A1537" t="s">
        <v>1381</v>
      </c>
    </row>
    <row r="1538" spans="1:1" x14ac:dyDescent="0.3">
      <c r="A1538" t="s">
        <v>1115</v>
      </c>
    </row>
    <row r="1539" spans="1:1" x14ac:dyDescent="0.3">
      <c r="A1539" t="s">
        <v>1317</v>
      </c>
    </row>
    <row r="1540" spans="1:1" x14ac:dyDescent="0.3">
      <c r="A1540" t="s">
        <v>1318</v>
      </c>
    </row>
    <row r="1541" spans="1:1" x14ac:dyDescent="0.3">
      <c r="A1541" t="s">
        <v>1118</v>
      </c>
    </row>
    <row r="1542" spans="1:1" x14ac:dyDescent="0.3">
      <c r="A1542" t="s">
        <v>1119</v>
      </c>
    </row>
    <row r="1543" spans="1:1" x14ac:dyDescent="0.3">
      <c r="A1543" t="s">
        <v>1120</v>
      </c>
    </row>
    <row r="1544" spans="1:1" x14ac:dyDescent="0.3">
      <c r="A1544" t="s">
        <v>1121</v>
      </c>
    </row>
    <row r="1545" spans="1:1" x14ac:dyDescent="0.3">
      <c r="A1545" t="s">
        <v>1122</v>
      </c>
    </row>
    <row r="1546" spans="1:1" x14ac:dyDescent="0.3">
      <c r="A1546" t="s">
        <v>1123</v>
      </c>
    </row>
    <row r="1547" spans="1:1" x14ac:dyDescent="0.3">
      <c r="A1547" t="s">
        <v>1124</v>
      </c>
    </row>
    <row r="1548" spans="1:1" x14ac:dyDescent="0.3">
      <c r="A1548" t="s">
        <v>1125</v>
      </c>
    </row>
    <row r="1549" spans="1:1" x14ac:dyDescent="0.3">
      <c r="A1549" t="s">
        <v>1110</v>
      </c>
    </row>
    <row r="1550" spans="1:1" x14ac:dyDescent="0.3">
      <c r="A1550" t="s">
        <v>1382</v>
      </c>
    </row>
    <row r="1551" spans="1:1" x14ac:dyDescent="0.3">
      <c r="A1551" t="s">
        <v>1383</v>
      </c>
    </row>
    <row r="1552" spans="1:1" x14ac:dyDescent="0.3">
      <c r="A1552" t="s">
        <v>1384</v>
      </c>
    </row>
    <row r="1553" spans="1:1" x14ac:dyDescent="0.3">
      <c r="A1553" t="s">
        <v>1385</v>
      </c>
    </row>
    <row r="1554" spans="1:1" x14ac:dyDescent="0.3">
      <c r="A1554" t="s">
        <v>1115</v>
      </c>
    </row>
    <row r="1555" spans="1:1" x14ac:dyDescent="0.3">
      <c r="A1555" t="s">
        <v>1386</v>
      </c>
    </row>
    <row r="1556" spans="1:1" x14ac:dyDescent="0.3">
      <c r="A1556" t="s">
        <v>1387</v>
      </c>
    </row>
    <row r="1557" spans="1:1" x14ac:dyDescent="0.3">
      <c r="A1557" t="s">
        <v>1118</v>
      </c>
    </row>
    <row r="1558" spans="1:1" x14ac:dyDescent="0.3">
      <c r="A1558" t="s">
        <v>1119</v>
      </c>
    </row>
    <row r="1559" spans="1:1" x14ac:dyDescent="0.3">
      <c r="A1559" t="s">
        <v>1120</v>
      </c>
    </row>
    <row r="1560" spans="1:1" x14ac:dyDescent="0.3">
      <c r="A1560" t="s">
        <v>1121</v>
      </c>
    </row>
    <row r="1561" spans="1:1" x14ac:dyDescent="0.3">
      <c r="A1561" t="s">
        <v>1122</v>
      </c>
    </row>
    <row r="1562" spans="1:1" x14ac:dyDescent="0.3">
      <c r="A1562" t="s">
        <v>1123</v>
      </c>
    </row>
    <row r="1563" spans="1:1" x14ac:dyDescent="0.3">
      <c r="A1563" t="s">
        <v>1124</v>
      </c>
    </row>
    <row r="1564" spans="1:1" x14ac:dyDescent="0.3">
      <c r="A1564" t="s">
        <v>1125</v>
      </c>
    </row>
    <row r="1565" spans="1:1" x14ac:dyDescent="0.3">
      <c r="A1565" t="s">
        <v>1110</v>
      </c>
    </row>
    <row r="1566" spans="1:1" x14ac:dyDescent="0.3">
      <c r="A1566" t="s">
        <v>1388</v>
      </c>
    </row>
    <row r="1567" spans="1:1" x14ac:dyDescent="0.3">
      <c r="A1567" t="s">
        <v>1389</v>
      </c>
    </row>
    <row r="1568" spans="1:1" x14ac:dyDescent="0.3">
      <c r="A1568" t="s">
        <v>1390</v>
      </c>
    </row>
    <row r="1569" spans="1:1" x14ac:dyDescent="0.3">
      <c r="A1569" t="s">
        <v>1391</v>
      </c>
    </row>
    <row r="1570" spans="1:1" x14ac:dyDescent="0.3">
      <c r="A1570" t="s">
        <v>1115</v>
      </c>
    </row>
    <row r="1571" spans="1:1" x14ac:dyDescent="0.3">
      <c r="A1571" t="s">
        <v>1317</v>
      </c>
    </row>
    <row r="1572" spans="1:1" x14ac:dyDescent="0.3">
      <c r="A1572" t="s">
        <v>1318</v>
      </c>
    </row>
    <row r="1573" spans="1:1" x14ac:dyDescent="0.3">
      <c r="A1573" t="s">
        <v>1118</v>
      </c>
    </row>
    <row r="1574" spans="1:1" x14ac:dyDescent="0.3">
      <c r="A1574" t="s">
        <v>1119</v>
      </c>
    </row>
    <row r="1575" spans="1:1" x14ac:dyDescent="0.3">
      <c r="A1575" t="s">
        <v>1120</v>
      </c>
    </row>
    <row r="1576" spans="1:1" x14ac:dyDescent="0.3">
      <c r="A1576" t="s">
        <v>1121</v>
      </c>
    </row>
    <row r="1577" spans="1:1" x14ac:dyDescent="0.3">
      <c r="A1577" t="s">
        <v>1122</v>
      </c>
    </row>
    <row r="1578" spans="1:1" x14ac:dyDescent="0.3">
      <c r="A1578" t="s">
        <v>1123</v>
      </c>
    </row>
    <row r="1579" spans="1:1" x14ac:dyDescent="0.3">
      <c r="A1579" t="s">
        <v>1124</v>
      </c>
    </row>
    <row r="1580" spans="1:1" x14ac:dyDescent="0.3">
      <c r="A1580" t="s">
        <v>1125</v>
      </c>
    </row>
    <row r="1581" spans="1:1" x14ac:dyDescent="0.3">
      <c r="A1581" t="s">
        <v>1110</v>
      </c>
    </row>
    <row r="1582" spans="1:1" x14ac:dyDescent="0.3">
      <c r="A1582" t="s">
        <v>1392</v>
      </c>
    </row>
    <row r="1583" spans="1:1" x14ac:dyDescent="0.3">
      <c r="A1583" t="s">
        <v>1393</v>
      </c>
    </row>
    <row r="1584" spans="1:1" x14ac:dyDescent="0.3">
      <c r="A1584" t="s">
        <v>1394</v>
      </c>
    </row>
    <row r="1585" spans="1:1" x14ac:dyDescent="0.3">
      <c r="A1585" t="s">
        <v>1395</v>
      </c>
    </row>
    <row r="1586" spans="1:1" x14ac:dyDescent="0.3">
      <c r="A1586" t="s">
        <v>1115</v>
      </c>
    </row>
    <row r="1587" spans="1:1" x14ac:dyDescent="0.3">
      <c r="A1587" t="s">
        <v>1396</v>
      </c>
    </row>
    <row r="1588" spans="1:1" x14ac:dyDescent="0.3">
      <c r="A1588" t="s">
        <v>1397</v>
      </c>
    </row>
    <row r="1589" spans="1:1" x14ac:dyDescent="0.3">
      <c r="A1589" t="s">
        <v>1118</v>
      </c>
    </row>
    <row r="1590" spans="1:1" x14ac:dyDescent="0.3">
      <c r="A1590" t="s">
        <v>1119</v>
      </c>
    </row>
    <row r="1591" spans="1:1" x14ac:dyDescent="0.3">
      <c r="A1591" t="s">
        <v>1120</v>
      </c>
    </row>
    <row r="1592" spans="1:1" x14ac:dyDescent="0.3">
      <c r="A1592" t="s">
        <v>1121</v>
      </c>
    </row>
    <row r="1593" spans="1:1" x14ac:dyDescent="0.3">
      <c r="A1593" t="s">
        <v>1122</v>
      </c>
    </row>
    <row r="1594" spans="1:1" x14ac:dyDescent="0.3">
      <c r="A1594" t="s">
        <v>1123</v>
      </c>
    </row>
    <row r="1595" spans="1:1" x14ac:dyDescent="0.3">
      <c r="A1595" t="s">
        <v>1124</v>
      </c>
    </row>
    <row r="1596" spans="1:1" x14ac:dyDescent="0.3">
      <c r="A1596" t="s">
        <v>1125</v>
      </c>
    </row>
    <row r="1597" spans="1:1" x14ac:dyDescent="0.3">
      <c r="A1597" t="s">
        <v>1110</v>
      </c>
    </row>
    <row r="1598" spans="1:1" x14ac:dyDescent="0.3">
      <c r="A1598" t="s">
        <v>1398</v>
      </c>
    </row>
    <row r="1599" spans="1:1" x14ac:dyDescent="0.3">
      <c r="A1599" t="s">
        <v>1399</v>
      </c>
    </row>
    <row r="1600" spans="1:1" x14ac:dyDescent="0.3">
      <c r="A1600" t="s">
        <v>1400</v>
      </c>
    </row>
    <row r="1601" spans="1:23" x14ac:dyDescent="0.3">
      <c r="A1601" t="s">
        <v>1401</v>
      </c>
    </row>
    <row r="1602" spans="1:23" x14ac:dyDescent="0.3">
      <c r="A1602" t="s">
        <v>1402</v>
      </c>
    </row>
    <row r="1603" spans="1:23" x14ac:dyDescent="0.3">
      <c r="A1603" t="s">
        <v>1403</v>
      </c>
    </row>
    <row r="1604" spans="1:23" x14ac:dyDescent="0.3">
      <c r="A1604" t="s">
        <v>1404</v>
      </c>
    </row>
    <row r="1605" spans="1:23" x14ac:dyDescent="0.3">
      <c r="A1605" t="s">
        <v>1405</v>
      </c>
    </row>
    <row r="1606" spans="1:23" x14ac:dyDescent="0.3">
      <c r="A1606" t="s">
        <v>1119</v>
      </c>
    </row>
    <row r="1607" spans="1:23" x14ac:dyDescent="0.3">
      <c r="A1607" t="s">
        <v>1120</v>
      </c>
    </row>
    <row r="1608" spans="1:23" x14ac:dyDescent="0.3">
      <c r="A1608" t="s">
        <v>1121</v>
      </c>
    </row>
    <row r="1609" spans="1:23" x14ac:dyDescent="0.3">
      <c r="A1609" t="s">
        <v>1122</v>
      </c>
    </row>
    <row r="1610" spans="1:23" x14ac:dyDescent="0.3">
      <c r="A1610" t="s">
        <v>1123</v>
      </c>
    </row>
    <row r="1611" spans="1:23" x14ac:dyDescent="0.3">
      <c r="A1611" t="s">
        <v>1124</v>
      </c>
    </row>
    <row r="1612" spans="1:23" x14ac:dyDescent="0.3">
      <c r="A1612" t="s">
        <v>1125</v>
      </c>
    </row>
    <row r="1613" spans="1:23" x14ac:dyDescent="0.3">
      <c r="A1613" t="s">
        <v>1110</v>
      </c>
    </row>
    <row r="1614" spans="1:23" x14ac:dyDescent="0.3">
      <c r="A1614" t="s">
        <v>1406</v>
      </c>
    </row>
    <row r="1615" spans="1:23" x14ac:dyDescent="0.3">
      <c r="A1615" t="s">
        <v>1407</v>
      </c>
      <c r="C1615" t="s">
        <v>183</v>
      </c>
      <c r="W1615" t="s">
        <v>1408</v>
      </c>
    </row>
    <row r="1616" spans="1:23" x14ac:dyDescent="0.3">
      <c r="A1616" t="s">
        <v>1409</v>
      </c>
      <c r="B1616" t="s">
        <v>1410</v>
      </c>
      <c r="C1616">
        <v>12705</v>
      </c>
      <c r="D1616" t="s">
        <v>31</v>
      </c>
      <c r="E1616" t="s">
        <v>72</v>
      </c>
      <c r="F1616" t="s">
        <v>33</v>
      </c>
      <c r="G1616" t="s">
        <v>34</v>
      </c>
      <c r="H1616" t="s">
        <v>35</v>
      </c>
      <c r="I1616" t="s">
        <v>36</v>
      </c>
      <c r="L1616" t="s">
        <v>37</v>
      </c>
      <c r="M1616" t="s">
        <v>72</v>
      </c>
      <c r="N1616" t="s">
        <v>558</v>
      </c>
      <c r="O1616" t="s">
        <v>600</v>
      </c>
      <c r="P1616" t="s">
        <v>600</v>
      </c>
      <c r="Q1616" s="1">
        <v>42816.648611111108</v>
      </c>
      <c r="R1616" s="1">
        <v>43201.50277777778</v>
      </c>
      <c r="S1616" s="1">
        <v>43470.491666666669</v>
      </c>
      <c r="T1616" s="1">
        <v>43201.50277777778</v>
      </c>
      <c r="U1616">
        <v>7.1</v>
      </c>
      <c r="V1616">
        <v>0</v>
      </c>
      <c r="W1616" t="s">
        <v>69</v>
      </c>
    </row>
    <row r="1617" spans="1:23" x14ac:dyDescent="0.3">
      <c r="A1617" t="s">
        <v>1411</v>
      </c>
      <c r="B1617" t="s">
        <v>1412</v>
      </c>
      <c r="C1617">
        <v>12604</v>
      </c>
      <c r="D1617" t="s">
        <v>77</v>
      </c>
      <c r="E1617" t="s">
        <v>72</v>
      </c>
      <c r="F1617" t="s">
        <v>33</v>
      </c>
      <c r="G1617" t="s">
        <v>34</v>
      </c>
      <c r="H1617" t="s">
        <v>35</v>
      </c>
      <c r="I1617" t="s">
        <v>36</v>
      </c>
      <c r="L1617" t="s">
        <v>37</v>
      </c>
      <c r="M1617" t="s">
        <v>72</v>
      </c>
      <c r="O1617" t="s">
        <v>600</v>
      </c>
      <c r="P1617" t="s">
        <v>600</v>
      </c>
      <c r="Q1617" s="1">
        <v>42814.59375</v>
      </c>
      <c r="R1617" s="1">
        <v>43020.659722222219</v>
      </c>
      <c r="S1617" s="1">
        <v>43470.491666666669</v>
      </c>
      <c r="T1617" s="1">
        <v>43020.659722222219</v>
      </c>
      <c r="U1617">
        <v>7.1</v>
      </c>
      <c r="V1617">
        <v>0</v>
      </c>
      <c r="W1617" t="s">
        <v>56</v>
      </c>
    </row>
    <row r="1618" spans="1:23" x14ac:dyDescent="0.3">
      <c r="A1618" t="s">
        <v>1413</v>
      </c>
      <c r="B1618" t="s">
        <v>1414</v>
      </c>
      <c r="C1618">
        <v>12402</v>
      </c>
      <c r="D1618" t="s">
        <v>31</v>
      </c>
      <c r="E1618" t="s">
        <v>72</v>
      </c>
      <c r="F1618" t="s">
        <v>33</v>
      </c>
      <c r="G1618" t="s">
        <v>34</v>
      </c>
      <c r="H1618" t="s">
        <v>35</v>
      </c>
      <c r="I1618" t="s">
        <v>36</v>
      </c>
      <c r="L1618" t="s">
        <v>37</v>
      </c>
      <c r="M1618" t="s">
        <v>72</v>
      </c>
      <c r="O1618" t="s">
        <v>73</v>
      </c>
      <c r="P1618" t="s">
        <v>73</v>
      </c>
      <c r="Q1618" s="1">
        <v>42809.767361111109</v>
      </c>
      <c r="R1618" s="1">
        <v>42810.430555555555</v>
      </c>
      <c r="S1618" s="1">
        <v>43470.491666666669</v>
      </c>
      <c r="T1618" s="1">
        <v>42810.430555555555</v>
      </c>
      <c r="V1618">
        <v>0</v>
      </c>
    </row>
    <row r="1619" spans="1:23" x14ac:dyDescent="0.3">
      <c r="A1619" t="s">
        <v>1415</v>
      </c>
      <c r="B1619" t="s">
        <v>1416</v>
      </c>
      <c r="C1619">
        <v>12401</v>
      </c>
      <c r="D1619" t="s">
        <v>77</v>
      </c>
      <c r="E1619" t="s">
        <v>72</v>
      </c>
      <c r="F1619" t="s">
        <v>33</v>
      </c>
      <c r="G1619" t="s">
        <v>34</v>
      </c>
      <c r="H1619" t="s">
        <v>35</v>
      </c>
      <c r="I1619" t="s">
        <v>36</v>
      </c>
      <c r="L1619" t="s">
        <v>37</v>
      </c>
      <c r="M1619" t="s">
        <v>72</v>
      </c>
      <c r="N1619" t="s">
        <v>73</v>
      </c>
      <c r="O1619" t="s">
        <v>558</v>
      </c>
      <c r="P1619" t="s">
        <v>558</v>
      </c>
      <c r="Q1619" s="1">
        <v>42809.659722222219</v>
      </c>
      <c r="R1619" s="1">
        <v>42839.535416666666</v>
      </c>
      <c r="S1619" s="1">
        <v>43470.491666666669</v>
      </c>
      <c r="T1619" s="1">
        <v>42839.535416666666</v>
      </c>
      <c r="U1619">
        <v>7.1</v>
      </c>
      <c r="V1619">
        <v>0</v>
      </c>
    </row>
    <row r="1620" spans="1:23" x14ac:dyDescent="0.3">
      <c r="A1620" t="s">
        <v>1417</v>
      </c>
      <c r="B1620" t="s">
        <v>1418</v>
      </c>
      <c r="C1620">
        <v>12400</v>
      </c>
      <c r="D1620" t="s">
        <v>31</v>
      </c>
      <c r="E1620" t="s">
        <v>72</v>
      </c>
      <c r="F1620" t="s">
        <v>33</v>
      </c>
      <c r="G1620" t="s">
        <v>34</v>
      </c>
      <c r="H1620" t="s">
        <v>35</v>
      </c>
      <c r="I1620" t="s">
        <v>36</v>
      </c>
      <c r="L1620" t="s">
        <v>37</v>
      </c>
      <c r="M1620" t="s">
        <v>72</v>
      </c>
      <c r="O1620" t="s">
        <v>600</v>
      </c>
      <c r="P1620" t="s">
        <v>600</v>
      </c>
      <c r="Q1620" s="1">
        <v>42809.446527777778</v>
      </c>
      <c r="R1620" s="1">
        <v>42823.546527777777</v>
      </c>
      <c r="S1620" s="1">
        <v>43470.491666666669</v>
      </c>
      <c r="T1620" s="1">
        <v>42809.573611111111</v>
      </c>
      <c r="U1620">
        <v>7.1</v>
      </c>
      <c r="V1620">
        <v>0</v>
      </c>
      <c r="W1620" t="s">
        <v>66</v>
      </c>
    </row>
    <row r="1621" spans="1:23" x14ac:dyDescent="0.3">
      <c r="A1621" t="s">
        <v>1419</v>
      </c>
      <c r="B1621" t="s">
        <v>1420</v>
      </c>
      <c r="C1621">
        <v>12302</v>
      </c>
      <c r="D1621" t="s">
        <v>31</v>
      </c>
      <c r="E1621" t="s">
        <v>72</v>
      </c>
      <c r="F1621" t="s">
        <v>33</v>
      </c>
      <c r="G1621" t="s">
        <v>34</v>
      </c>
      <c r="H1621" t="s">
        <v>35</v>
      </c>
      <c r="I1621" t="s">
        <v>36</v>
      </c>
      <c r="L1621" t="s">
        <v>37</v>
      </c>
      <c r="M1621" t="s">
        <v>72</v>
      </c>
      <c r="N1621" t="s">
        <v>558</v>
      </c>
      <c r="O1621" t="s">
        <v>600</v>
      </c>
      <c r="P1621" t="s">
        <v>600</v>
      </c>
      <c r="Q1621" s="1">
        <v>42808.620833333334</v>
      </c>
      <c r="R1621" s="1">
        <v>42916.673611111109</v>
      </c>
      <c r="S1621" s="1">
        <v>43470.491666666669</v>
      </c>
      <c r="T1621" s="1">
        <v>42916.673611111109</v>
      </c>
      <c r="U1621">
        <v>7.1</v>
      </c>
      <c r="V1621">
        <v>0</v>
      </c>
      <c r="W1621" t="s">
        <v>66</v>
      </c>
    </row>
    <row r="1622" spans="1:23" x14ac:dyDescent="0.3">
      <c r="A1622" t="s">
        <v>1421</v>
      </c>
      <c r="B1622" t="s">
        <v>1422</v>
      </c>
      <c r="C1622">
        <v>12209</v>
      </c>
      <c r="D1622" t="s">
        <v>31</v>
      </c>
      <c r="E1622" t="s">
        <v>72</v>
      </c>
      <c r="F1622" t="s">
        <v>33</v>
      </c>
      <c r="G1622" t="s">
        <v>34</v>
      </c>
      <c r="H1622" t="s">
        <v>35</v>
      </c>
      <c r="I1622" t="s">
        <v>36</v>
      </c>
      <c r="L1622" t="s">
        <v>37</v>
      </c>
      <c r="M1622" t="s">
        <v>72</v>
      </c>
      <c r="N1622" t="s">
        <v>176</v>
      </c>
      <c r="O1622" t="s">
        <v>600</v>
      </c>
      <c r="P1622" t="s">
        <v>600</v>
      </c>
      <c r="Q1622" s="1">
        <v>42804.478472222225</v>
      </c>
      <c r="R1622" s="1">
        <v>43046.709722222222</v>
      </c>
      <c r="S1622" s="1">
        <v>43470.491666666669</v>
      </c>
      <c r="T1622" s="1">
        <v>43046.709722222222</v>
      </c>
      <c r="U1622">
        <v>7.1</v>
      </c>
      <c r="V1622">
        <v>0</v>
      </c>
      <c r="W1622" t="s">
        <v>65</v>
      </c>
    </row>
    <row r="1623" spans="1:23" x14ac:dyDescent="0.3">
      <c r="A1623" t="s">
        <v>1423</v>
      </c>
      <c r="B1623" t="s">
        <v>1424</v>
      </c>
      <c r="C1623">
        <v>12208</v>
      </c>
      <c r="D1623" t="s">
        <v>93</v>
      </c>
      <c r="E1623" t="s">
        <v>72</v>
      </c>
      <c r="F1623" t="s">
        <v>33</v>
      </c>
      <c r="G1623" t="s">
        <v>34</v>
      </c>
      <c r="H1623" t="s">
        <v>35</v>
      </c>
      <c r="I1623" t="s">
        <v>36</v>
      </c>
      <c r="L1623" t="s">
        <v>37</v>
      </c>
      <c r="M1623" t="s">
        <v>72</v>
      </c>
      <c r="N1623" t="s">
        <v>36</v>
      </c>
      <c r="O1623" t="s">
        <v>600</v>
      </c>
      <c r="P1623" t="s">
        <v>600</v>
      </c>
      <c r="Q1623" s="1">
        <v>42804.464583333334</v>
      </c>
      <c r="R1623" s="1">
        <v>42836.602083333331</v>
      </c>
      <c r="S1623" s="1">
        <v>43470.491666666669</v>
      </c>
      <c r="T1623" s="1">
        <v>42836.602083333331</v>
      </c>
      <c r="U1623">
        <v>7.1</v>
      </c>
      <c r="V1623">
        <v>0</v>
      </c>
      <c r="W1623" t="s">
        <v>65</v>
      </c>
    </row>
    <row r="1624" spans="1:23" x14ac:dyDescent="0.3">
      <c r="A1624" t="s">
        <v>1425</v>
      </c>
      <c r="B1624" t="s">
        <v>1426</v>
      </c>
      <c r="C1624">
        <v>12205</v>
      </c>
      <c r="D1624" t="s">
        <v>31</v>
      </c>
      <c r="E1624" t="s">
        <v>72</v>
      </c>
      <c r="F1624" t="s">
        <v>33</v>
      </c>
      <c r="G1624" t="s">
        <v>34</v>
      </c>
      <c r="H1624" t="s">
        <v>35</v>
      </c>
      <c r="I1624" t="s">
        <v>36</v>
      </c>
      <c r="L1624" t="s">
        <v>37</v>
      </c>
      <c r="M1624" t="s">
        <v>72</v>
      </c>
      <c r="N1624" t="s">
        <v>176</v>
      </c>
      <c r="O1624" t="s">
        <v>600</v>
      </c>
      <c r="P1624" t="s">
        <v>600</v>
      </c>
      <c r="Q1624" s="1">
        <v>42803.750694444447</v>
      </c>
      <c r="R1624" s="1">
        <v>43067.7</v>
      </c>
      <c r="S1624" s="1">
        <v>43470.491666666669</v>
      </c>
      <c r="T1624" s="1">
        <v>43067.7</v>
      </c>
      <c r="U1624">
        <v>7.1</v>
      </c>
      <c r="V1624">
        <v>0</v>
      </c>
      <c r="W1624" t="s">
        <v>65</v>
      </c>
    </row>
    <row r="1625" spans="1:23" x14ac:dyDescent="0.3">
      <c r="A1625" t="s">
        <v>1427</v>
      </c>
      <c r="B1625" t="s">
        <v>1428</v>
      </c>
      <c r="C1625">
        <v>12103</v>
      </c>
      <c r="D1625" t="s">
        <v>31</v>
      </c>
      <c r="E1625" t="s">
        <v>72</v>
      </c>
      <c r="F1625" t="s">
        <v>33</v>
      </c>
      <c r="G1625" t="s">
        <v>34</v>
      </c>
      <c r="H1625" t="s">
        <v>35</v>
      </c>
      <c r="I1625" t="s">
        <v>36</v>
      </c>
      <c r="L1625" t="s">
        <v>37</v>
      </c>
      <c r="M1625" t="s">
        <v>72</v>
      </c>
      <c r="N1625" t="s">
        <v>176</v>
      </c>
      <c r="O1625" t="s">
        <v>600</v>
      </c>
      <c r="P1625" t="s">
        <v>600</v>
      </c>
      <c r="Q1625" s="1">
        <v>42802.75277777778</v>
      </c>
      <c r="R1625" s="1">
        <v>42839.655555555553</v>
      </c>
      <c r="S1625" s="1">
        <v>43470.491666666669</v>
      </c>
      <c r="T1625" s="1">
        <v>42839.655555555553</v>
      </c>
      <c r="U1625">
        <v>7.1</v>
      </c>
      <c r="V1625">
        <v>0</v>
      </c>
      <c r="W1625" t="s">
        <v>74</v>
      </c>
    </row>
    <row r="1626" spans="1:23" x14ac:dyDescent="0.3">
      <c r="A1626" t="s">
        <v>1429</v>
      </c>
      <c r="B1626" t="s">
        <v>1430</v>
      </c>
      <c r="C1626">
        <v>12100</v>
      </c>
      <c r="D1626" t="s">
        <v>31</v>
      </c>
      <c r="E1626" t="s">
        <v>72</v>
      </c>
      <c r="F1626" t="s">
        <v>33</v>
      </c>
      <c r="G1626" t="s">
        <v>34</v>
      </c>
      <c r="H1626" t="s">
        <v>35</v>
      </c>
      <c r="I1626" t="s">
        <v>36</v>
      </c>
      <c r="L1626" t="s">
        <v>37</v>
      </c>
      <c r="M1626" t="s">
        <v>72</v>
      </c>
      <c r="N1626" t="s">
        <v>558</v>
      </c>
      <c r="O1626" t="s">
        <v>600</v>
      </c>
      <c r="P1626" t="s">
        <v>600</v>
      </c>
      <c r="Q1626" s="1">
        <v>42802.459722222222</v>
      </c>
      <c r="R1626" s="1">
        <v>43049.45</v>
      </c>
      <c r="S1626" s="1">
        <v>43470.491666666669</v>
      </c>
      <c r="T1626" s="1">
        <v>43020.540277777778</v>
      </c>
      <c r="U1626">
        <v>7.1</v>
      </c>
      <c r="V1626">
        <v>0</v>
      </c>
      <c r="W1626" t="s">
        <v>69</v>
      </c>
    </row>
    <row r="1627" spans="1:23" x14ac:dyDescent="0.3">
      <c r="A1627" t="s">
        <v>1431</v>
      </c>
      <c r="B1627" t="s">
        <v>1432</v>
      </c>
      <c r="C1627">
        <v>12008</v>
      </c>
      <c r="D1627" t="s">
        <v>31</v>
      </c>
      <c r="E1627" t="s">
        <v>72</v>
      </c>
      <c r="F1627" t="s">
        <v>33</v>
      </c>
      <c r="G1627" t="s">
        <v>34</v>
      </c>
      <c r="H1627" t="s">
        <v>35</v>
      </c>
      <c r="I1627" t="s">
        <v>36</v>
      </c>
      <c r="L1627" t="s">
        <v>37</v>
      </c>
      <c r="M1627" t="s">
        <v>72</v>
      </c>
      <c r="O1627" t="s">
        <v>106</v>
      </c>
      <c r="P1627" t="s">
        <v>106</v>
      </c>
      <c r="Q1627" s="1">
        <v>42801.752083333333</v>
      </c>
      <c r="R1627" s="1">
        <v>42839.660416666666</v>
      </c>
      <c r="S1627" s="1">
        <v>43470.491666666669</v>
      </c>
      <c r="T1627" s="1">
        <v>42839.660416666666</v>
      </c>
      <c r="U1627">
        <v>7.1</v>
      </c>
      <c r="V1627">
        <v>0</v>
      </c>
      <c r="W1627" t="s">
        <v>82</v>
      </c>
    </row>
    <row r="1628" spans="1:23" x14ac:dyDescent="0.3">
      <c r="A1628" t="s">
        <v>1433</v>
      </c>
      <c r="B1628" t="s">
        <v>1434</v>
      </c>
      <c r="C1628">
        <v>12007</v>
      </c>
      <c r="D1628" t="s">
        <v>31</v>
      </c>
      <c r="E1628" t="s">
        <v>72</v>
      </c>
      <c r="F1628" t="s">
        <v>33</v>
      </c>
      <c r="G1628" t="s">
        <v>34</v>
      </c>
      <c r="H1628" t="s">
        <v>35</v>
      </c>
      <c r="I1628" t="s">
        <v>36</v>
      </c>
      <c r="L1628" t="s">
        <v>599</v>
      </c>
      <c r="M1628" t="s">
        <v>72</v>
      </c>
      <c r="N1628" t="s">
        <v>73</v>
      </c>
      <c r="O1628" t="s">
        <v>118</v>
      </c>
      <c r="P1628" t="s">
        <v>118</v>
      </c>
      <c r="Q1628" s="1">
        <v>42801.631249999999</v>
      </c>
      <c r="R1628" s="1">
        <v>42803.504166666666</v>
      </c>
      <c r="S1628" s="1">
        <v>43470.491666666669</v>
      </c>
      <c r="T1628" s="1">
        <v>42803.504166666666</v>
      </c>
      <c r="V1628">
        <v>0</v>
      </c>
    </row>
    <row r="1629" spans="1:23" x14ac:dyDescent="0.3">
      <c r="A1629" t="s">
        <v>1435</v>
      </c>
      <c r="B1629" t="s">
        <v>1436</v>
      </c>
      <c r="C1629">
        <v>12005</v>
      </c>
      <c r="D1629" t="s">
        <v>31</v>
      </c>
      <c r="E1629" t="s">
        <v>72</v>
      </c>
      <c r="F1629" t="s">
        <v>33</v>
      </c>
      <c r="G1629" t="s">
        <v>34</v>
      </c>
      <c r="H1629" t="s">
        <v>35</v>
      </c>
      <c r="I1629" t="s">
        <v>36</v>
      </c>
      <c r="L1629" t="s">
        <v>37</v>
      </c>
      <c r="M1629" t="s">
        <v>72</v>
      </c>
      <c r="N1629" t="s">
        <v>73</v>
      </c>
      <c r="O1629" t="s">
        <v>600</v>
      </c>
      <c r="P1629" t="s">
        <v>600</v>
      </c>
      <c r="Q1629" s="1">
        <v>42801.57708333333</v>
      </c>
      <c r="R1629" s="1">
        <v>43201.563194444447</v>
      </c>
      <c r="S1629" s="1">
        <v>43470.491666666669</v>
      </c>
      <c r="T1629" s="1">
        <v>43201.563194444447</v>
      </c>
      <c r="U1629">
        <v>7.1</v>
      </c>
      <c r="V1629">
        <v>0</v>
      </c>
      <c r="W1629" t="s">
        <v>56</v>
      </c>
    </row>
    <row r="1630" spans="1:23" x14ac:dyDescent="0.3">
      <c r="A1630" t="s">
        <v>1437</v>
      </c>
      <c r="B1630" t="s">
        <v>1438</v>
      </c>
      <c r="C1630">
        <v>12004</v>
      </c>
      <c r="D1630" t="s">
        <v>31</v>
      </c>
      <c r="E1630" t="s">
        <v>72</v>
      </c>
      <c r="F1630" t="s">
        <v>33</v>
      </c>
      <c r="G1630" t="s">
        <v>34</v>
      </c>
      <c r="H1630" t="s">
        <v>35</v>
      </c>
      <c r="I1630" t="s">
        <v>36</v>
      </c>
      <c r="L1630" t="s">
        <v>37</v>
      </c>
      <c r="M1630" t="s">
        <v>72</v>
      </c>
      <c r="N1630" t="s">
        <v>73</v>
      </c>
      <c r="O1630" t="s">
        <v>118</v>
      </c>
      <c r="P1630" t="s">
        <v>118</v>
      </c>
      <c r="Q1630" s="1">
        <v>42801.567361111112</v>
      </c>
      <c r="R1630" s="1">
        <v>43437.611805555556</v>
      </c>
      <c r="S1630" s="1">
        <v>43470.491666666669</v>
      </c>
      <c r="T1630" s="1">
        <v>43437.611805555556</v>
      </c>
      <c r="V1630">
        <v>0</v>
      </c>
    </row>
    <row r="1631" spans="1:23" x14ac:dyDescent="0.3">
      <c r="A1631" t="s">
        <v>1439</v>
      </c>
      <c r="B1631" t="s">
        <v>1440</v>
      </c>
      <c r="C1631">
        <v>11902</v>
      </c>
      <c r="D1631" t="s">
        <v>31</v>
      </c>
      <c r="E1631" t="s">
        <v>72</v>
      </c>
      <c r="F1631" t="s">
        <v>33</v>
      </c>
      <c r="G1631" t="s">
        <v>34</v>
      </c>
      <c r="H1631" t="s">
        <v>35</v>
      </c>
      <c r="I1631" t="s">
        <v>36</v>
      </c>
      <c r="L1631" t="s">
        <v>37</v>
      </c>
      <c r="M1631" t="s">
        <v>72</v>
      </c>
      <c r="N1631" t="s">
        <v>176</v>
      </c>
      <c r="O1631" t="s">
        <v>118</v>
      </c>
      <c r="P1631" t="s">
        <v>118</v>
      </c>
      <c r="Q1631" s="1">
        <v>42800.630555555559</v>
      </c>
      <c r="R1631" s="1">
        <v>43046.671527777777</v>
      </c>
      <c r="S1631" s="1">
        <v>43470.491666666669</v>
      </c>
      <c r="T1631" s="1">
        <v>43046.671527777777</v>
      </c>
      <c r="V1631">
        <v>0</v>
      </c>
    </row>
    <row r="1632" spans="1:23" x14ac:dyDescent="0.3">
      <c r="A1632" t="s">
        <v>1441</v>
      </c>
      <c r="B1632" t="s">
        <v>1442</v>
      </c>
      <c r="C1632">
        <v>11901</v>
      </c>
      <c r="D1632" t="s">
        <v>31</v>
      </c>
      <c r="E1632" t="s">
        <v>72</v>
      </c>
      <c r="F1632" t="s">
        <v>33</v>
      </c>
      <c r="G1632" t="s">
        <v>34</v>
      </c>
      <c r="H1632" t="s">
        <v>35</v>
      </c>
      <c r="I1632" t="s">
        <v>36</v>
      </c>
      <c r="L1632" t="s">
        <v>37</v>
      </c>
      <c r="M1632" t="s">
        <v>72</v>
      </c>
      <c r="O1632" t="s">
        <v>600</v>
      </c>
      <c r="P1632" t="s">
        <v>600</v>
      </c>
      <c r="Q1632" s="1">
        <v>42800.520138888889</v>
      </c>
      <c r="R1632" s="1">
        <v>42839.629861111112</v>
      </c>
      <c r="S1632" s="1">
        <v>43470.491666666669</v>
      </c>
      <c r="T1632" s="1">
        <v>42839.629861111112</v>
      </c>
      <c r="U1632">
        <v>7.1</v>
      </c>
      <c r="V1632">
        <v>0</v>
      </c>
      <c r="W1632" t="s">
        <v>74</v>
      </c>
    </row>
    <row r="1633" spans="1:24" x14ac:dyDescent="0.3">
      <c r="A1633" t="s">
        <v>1443</v>
      </c>
      <c r="B1633" t="s">
        <v>1444</v>
      </c>
      <c r="C1633">
        <v>11900</v>
      </c>
      <c r="D1633" t="s">
        <v>31</v>
      </c>
      <c r="E1633" t="s">
        <v>72</v>
      </c>
      <c r="F1633" t="s">
        <v>33</v>
      </c>
      <c r="G1633" t="s">
        <v>34</v>
      </c>
      <c r="H1633" t="s">
        <v>35</v>
      </c>
      <c r="I1633" t="s">
        <v>36</v>
      </c>
      <c r="L1633" t="s">
        <v>37</v>
      </c>
      <c r="M1633" t="s">
        <v>72</v>
      </c>
      <c r="N1633" t="s">
        <v>78</v>
      </c>
      <c r="O1633" t="s">
        <v>73</v>
      </c>
      <c r="P1633" t="s">
        <v>176</v>
      </c>
      <c r="Q1633" s="1">
        <v>42800.481249999997</v>
      </c>
      <c r="R1633" s="1">
        <v>43032.527777777781</v>
      </c>
      <c r="S1633" s="1">
        <v>43470.491666666669</v>
      </c>
      <c r="T1633" s="1">
        <v>42852.679166666669</v>
      </c>
      <c r="V1633">
        <v>0</v>
      </c>
    </row>
    <row r="1634" spans="1:24" x14ac:dyDescent="0.3">
      <c r="A1634" t="s">
        <v>1445</v>
      </c>
      <c r="B1634" t="s">
        <v>1446</v>
      </c>
      <c r="C1634">
        <v>11811</v>
      </c>
      <c r="D1634" t="s">
        <v>31</v>
      </c>
      <c r="E1634" t="s">
        <v>72</v>
      </c>
      <c r="F1634" t="s">
        <v>33</v>
      </c>
      <c r="G1634" t="s">
        <v>34</v>
      </c>
      <c r="H1634" t="s">
        <v>35</v>
      </c>
      <c r="I1634" t="s">
        <v>36</v>
      </c>
      <c r="L1634" t="s">
        <v>37</v>
      </c>
      <c r="M1634" t="s">
        <v>72</v>
      </c>
      <c r="N1634" t="s">
        <v>73</v>
      </c>
      <c r="O1634" t="s">
        <v>600</v>
      </c>
      <c r="P1634" t="s">
        <v>600</v>
      </c>
      <c r="Q1634" s="1">
        <v>42797.752083333333</v>
      </c>
      <c r="R1634" s="1">
        <v>42800.506249999999</v>
      </c>
      <c r="S1634" s="1">
        <v>43470.491666666669</v>
      </c>
      <c r="T1634" s="1">
        <v>42800.506249999999</v>
      </c>
      <c r="U1634">
        <v>7.1</v>
      </c>
      <c r="V1634">
        <v>0</v>
      </c>
      <c r="W1634" t="s">
        <v>56</v>
      </c>
    </row>
    <row r="1635" spans="1:24" x14ac:dyDescent="0.3">
      <c r="A1635" t="s">
        <v>1447</v>
      </c>
      <c r="B1635" t="s">
        <v>1448</v>
      </c>
      <c r="C1635">
        <v>11809</v>
      </c>
      <c r="D1635" t="s">
        <v>31</v>
      </c>
      <c r="E1635" t="s">
        <v>72</v>
      </c>
      <c r="F1635" t="s">
        <v>33</v>
      </c>
      <c r="G1635" t="s">
        <v>34</v>
      </c>
      <c r="H1635" t="s">
        <v>35</v>
      </c>
      <c r="I1635" t="s">
        <v>36</v>
      </c>
      <c r="L1635" t="s">
        <v>37</v>
      </c>
      <c r="M1635" t="s">
        <v>72</v>
      </c>
      <c r="O1635" t="s">
        <v>106</v>
      </c>
      <c r="P1635" t="s">
        <v>106</v>
      </c>
      <c r="Q1635" s="1">
        <v>42797.709722222222</v>
      </c>
      <c r="R1635" s="1">
        <v>42916.678472222222</v>
      </c>
      <c r="S1635" s="1">
        <v>43470.491666666669</v>
      </c>
      <c r="T1635" s="1">
        <v>42916.678472222222</v>
      </c>
      <c r="U1635">
        <v>7.1</v>
      </c>
      <c r="V1635">
        <v>0</v>
      </c>
    </row>
    <row r="1636" spans="1:24" x14ac:dyDescent="0.3">
      <c r="A1636" t="s">
        <v>1449</v>
      </c>
      <c r="B1636" t="s">
        <v>1450</v>
      </c>
      <c r="C1636">
        <v>11806</v>
      </c>
      <c r="D1636" t="s">
        <v>31</v>
      </c>
      <c r="E1636" t="s">
        <v>72</v>
      </c>
      <c r="F1636" t="s">
        <v>33</v>
      </c>
      <c r="G1636" t="s">
        <v>34</v>
      </c>
      <c r="H1636" t="s">
        <v>35</v>
      </c>
      <c r="I1636" t="s">
        <v>36</v>
      </c>
      <c r="L1636" t="s">
        <v>37</v>
      </c>
      <c r="M1636" t="s">
        <v>72</v>
      </c>
      <c r="N1636" t="s">
        <v>73</v>
      </c>
      <c r="O1636" t="s">
        <v>106</v>
      </c>
      <c r="P1636" t="s">
        <v>106</v>
      </c>
      <c r="Q1636" s="1">
        <v>42797.706250000003</v>
      </c>
      <c r="R1636" s="1">
        <v>42835.54791666667</v>
      </c>
      <c r="S1636" s="1">
        <v>43470.491666666669</v>
      </c>
      <c r="T1636" s="1">
        <v>42835.54791666667</v>
      </c>
      <c r="U1636">
        <v>7.1</v>
      </c>
      <c r="V1636">
        <v>0</v>
      </c>
    </row>
    <row r="1637" spans="1:24" x14ac:dyDescent="0.3">
      <c r="A1637" t="s">
        <v>1451</v>
      </c>
      <c r="B1637" t="s">
        <v>1452</v>
      </c>
      <c r="C1637">
        <v>11802</v>
      </c>
      <c r="D1637" t="s">
        <v>93</v>
      </c>
      <c r="E1637" t="s">
        <v>72</v>
      </c>
      <c r="F1637" t="s">
        <v>33</v>
      </c>
      <c r="G1637" t="s">
        <v>34</v>
      </c>
      <c r="H1637" t="s">
        <v>35</v>
      </c>
      <c r="I1637" t="s">
        <v>36</v>
      </c>
      <c r="L1637" t="s">
        <v>37</v>
      </c>
      <c r="M1637" t="s">
        <v>72</v>
      </c>
      <c r="N1637" t="s">
        <v>176</v>
      </c>
      <c r="O1637" t="s">
        <v>600</v>
      </c>
      <c r="P1637" t="s">
        <v>600</v>
      </c>
      <c r="Q1637" s="1">
        <v>42796.720138888886</v>
      </c>
      <c r="R1637" s="1">
        <v>43047.541666666664</v>
      </c>
      <c r="S1637" s="1">
        <v>43470.491666666669</v>
      </c>
      <c r="T1637" s="1">
        <v>43047.541666666664</v>
      </c>
      <c r="U1637">
        <v>7.1</v>
      </c>
      <c r="V1637">
        <v>0</v>
      </c>
      <c r="W1637" t="s">
        <v>65</v>
      </c>
    </row>
    <row r="1638" spans="1:24" x14ac:dyDescent="0.3">
      <c r="A1638" t="s">
        <v>1453</v>
      </c>
      <c r="B1638" t="s">
        <v>1454</v>
      </c>
      <c r="C1638">
        <v>11800</v>
      </c>
      <c r="D1638" t="s">
        <v>31</v>
      </c>
      <c r="E1638" t="s">
        <v>72</v>
      </c>
      <c r="F1638" t="s">
        <v>33</v>
      </c>
      <c r="G1638" t="s">
        <v>34</v>
      </c>
      <c r="H1638" t="s">
        <v>35</v>
      </c>
      <c r="I1638" t="s">
        <v>36</v>
      </c>
      <c r="L1638" t="s">
        <v>37</v>
      </c>
      <c r="M1638" t="s">
        <v>72</v>
      </c>
      <c r="N1638" t="s">
        <v>73</v>
      </c>
      <c r="O1638" t="s">
        <v>36</v>
      </c>
      <c r="P1638" t="s">
        <v>36</v>
      </c>
      <c r="Q1638" s="1">
        <v>42796.688194444447</v>
      </c>
      <c r="R1638" s="1">
        <v>42849.477083333331</v>
      </c>
      <c r="S1638" s="1">
        <v>43470.491666666669</v>
      </c>
      <c r="T1638" s="1">
        <v>42849.477083333331</v>
      </c>
      <c r="V1638">
        <v>0</v>
      </c>
    </row>
    <row r="1639" spans="1:24" x14ac:dyDescent="0.3">
      <c r="A1639" t="s">
        <v>1455</v>
      </c>
      <c r="B1639" t="s">
        <v>1456</v>
      </c>
      <c r="C1639">
        <v>11711</v>
      </c>
      <c r="D1639" t="s">
        <v>31</v>
      </c>
      <c r="E1639" t="s">
        <v>72</v>
      </c>
      <c r="F1639" t="s">
        <v>33</v>
      </c>
      <c r="G1639" t="s">
        <v>34</v>
      </c>
      <c r="H1639" t="s">
        <v>35</v>
      </c>
      <c r="I1639" t="s">
        <v>36</v>
      </c>
      <c r="L1639" t="s">
        <v>37</v>
      </c>
      <c r="M1639" t="s">
        <v>72</v>
      </c>
      <c r="N1639" t="s">
        <v>73</v>
      </c>
      <c r="O1639" t="s">
        <v>118</v>
      </c>
      <c r="P1639" t="s">
        <v>118</v>
      </c>
      <c r="Q1639" s="1">
        <v>42795.818055555559</v>
      </c>
      <c r="R1639" s="1">
        <v>42796.490972222222</v>
      </c>
      <c r="S1639" s="1">
        <v>43470.491666666669</v>
      </c>
      <c r="T1639" s="1">
        <v>42796.490972222222</v>
      </c>
      <c r="V1639">
        <v>0</v>
      </c>
    </row>
    <row r="1640" spans="1:24" x14ac:dyDescent="0.3">
      <c r="A1640" t="s">
        <v>1457</v>
      </c>
      <c r="B1640" t="s">
        <v>1458</v>
      </c>
      <c r="C1640">
        <v>11708</v>
      </c>
      <c r="D1640" t="s">
        <v>31</v>
      </c>
      <c r="E1640" t="s">
        <v>72</v>
      </c>
      <c r="F1640" t="s">
        <v>33</v>
      </c>
      <c r="G1640" t="s">
        <v>34</v>
      </c>
      <c r="H1640" t="s">
        <v>35</v>
      </c>
      <c r="I1640" t="s">
        <v>36</v>
      </c>
      <c r="L1640" t="s">
        <v>37</v>
      </c>
      <c r="M1640" t="s">
        <v>72</v>
      </c>
      <c r="N1640" t="s">
        <v>558</v>
      </c>
      <c r="O1640" t="s">
        <v>106</v>
      </c>
      <c r="P1640" t="s">
        <v>106</v>
      </c>
      <c r="Q1640" s="1">
        <v>42795.748611111114</v>
      </c>
      <c r="R1640" s="1">
        <v>42916.665277777778</v>
      </c>
      <c r="S1640" s="1">
        <v>43470.491666666669</v>
      </c>
      <c r="T1640" s="1">
        <v>42916.665277777778</v>
      </c>
      <c r="U1640">
        <v>7.1</v>
      </c>
      <c r="V1640">
        <v>0</v>
      </c>
      <c r="W1640" t="s">
        <v>69</v>
      </c>
      <c r="X1640" t="s">
        <v>74</v>
      </c>
    </row>
    <row r="1641" spans="1:24" x14ac:dyDescent="0.3">
      <c r="A1641" t="s">
        <v>1459</v>
      </c>
      <c r="B1641" t="s">
        <v>1460</v>
      </c>
      <c r="C1641">
        <v>11707</v>
      </c>
      <c r="D1641" t="s">
        <v>31</v>
      </c>
      <c r="E1641" t="s">
        <v>72</v>
      </c>
      <c r="F1641" t="s">
        <v>33</v>
      </c>
      <c r="G1641" t="s">
        <v>34</v>
      </c>
      <c r="H1641" t="s">
        <v>35</v>
      </c>
      <c r="I1641" t="s">
        <v>36</v>
      </c>
      <c r="L1641" t="s">
        <v>37</v>
      </c>
      <c r="M1641" t="s">
        <v>72</v>
      </c>
      <c r="N1641" t="s">
        <v>73</v>
      </c>
      <c r="O1641" t="s">
        <v>106</v>
      </c>
      <c r="P1641" t="s">
        <v>106</v>
      </c>
      <c r="Q1641" s="1">
        <v>42795.738888888889</v>
      </c>
      <c r="R1641" s="1">
        <v>42797.521527777775</v>
      </c>
      <c r="S1641" s="1">
        <v>43470.491666666669</v>
      </c>
      <c r="T1641" s="1">
        <v>42797.521527777775</v>
      </c>
      <c r="U1641">
        <v>7.1</v>
      </c>
      <c r="V1641">
        <v>0</v>
      </c>
      <c r="W1641" t="s">
        <v>69</v>
      </c>
    </row>
    <row r="1642" spans="1:24" x14ac:dyDescent="0.3">
      <c r="A1642" t="s">
        <v>1461</v>
      </c>
      <c r="B1642" t="s">
        <v>1462</v>
      </c>
      <c r="C1642">
        <v>11705</v>
      </c>
      <c r="D1642" t="s">
        <v>31</v>
      </c>
      <c r="E1642" t="s">
        <v>72</v>
      </c>
      <c r="F1642" t="s">
        <v>33</v>
      </c>
      <c r="G1642" t="s">
        <v>34</v>
      </c>
      <c r="H1642" t="s">
        <v>35</v>
      </c>
      <c r="I1642" t="s">
        <v>36</v>
      </c>
      <c r="L1642" t="s">
        <v>37</v>
      </c>
      <c r="M1642" t="s">
        <v>72</v>
      </c>
      <c r="O1642" t="s">
        <v>600</v>
      </c>
      <c r="P1642" t="s">
        <v>600</v>
      </c>
      <c r="Q1642" s="1">
        <v>42795.702777777777</v>
      </c>
      <c r="R1642" s="1">
        <v>42839.645138888889</v>
      </c>
      <c r="S1642" s="1">
        <v>43470.491666666669</v>
      </c>
      <c r="T1642" s="1">
        <v>42839.645138888889</v>
      </c>
      <c r="U1642">
        <v>7.1</v>
      </c>
      <c r="V1642">
        <v>0</v>
      </c>
      <c r="W1642" t="s">
        <v>69</v>
      </c>
    </row>
    <row r="1643" spans="1:24" x14ac:dyDescent="0.3">
      <c r="A1643" t="s">
        <v>1463</v>
      </c>
      <c r="B1643" t="s">
        <v>1464</v>
      </c>
      <c r="C1643">
        <v>11704</v>
      </c>
      <c r="D1643" t="s">
        <v>31</v>
      </c>
      <c r="E1643" t="s">
        <v>72</v>
      </c>
      <c r="F1643" t="s">
        <v>33</v>
      </c>
      <c r="G1643" t="s">
        <v>34</v>
      </c>
      <c r="H1643" t="s">
        <v>35</v>
      </c>
      <c r="I1643" t="s">
        <v>36</v>
      </c>
      <c r="L1643" t="s">
        <v>37</v>
      </c>
      <c r="M1643" t="s">
        <v>72</v>
      </c>
      <c r="N1643" t="s">
        <v>176</v>
      </c>
      <c r="O1643" t="s">
        <v>106</v>
      </c>
      <c r="P1643" t="s">
        <v>106</v>
      </c>
      <c r="Q1643" s="1">
        <v>42795.689583333333</v>
      </c>
      <c r="R1643" s="1">
        <v>42916.665277777778</v>
      </c>
      <c r="S1643" s="1">
        <v>43470.491666666669</v>
      </c>
      <c r="T1643" s="1">
        <v>42916.665277777778</v>
      </c>
      <c r="U1643">
        <v>7.1</v>
      </c>
      <c r="V1643">
        <v>0</v>
      </c>
    </row>
    <row r="1644" spans="1:24" x14ac:dyDescent="0.3">
      <c r="A1644" t="s">
        <v>1465</v>
      </c>
      <c r="B1644" t="s">
        <v>1466</v>
      </c>
      <c r="C1644">
        <v>11703</v>
      </c>
      <c r="D1644" t="s">
        <v>93</v>
      </c>
      <c r="E1644" t="s">
        <v>72</v>
      </c>
      <c r="F1644" t="s">
        <v>33</v>
      </c>
      <c r="G1644" t="s">
        <v>34</v>
      </c>
      <c r="H1644" t="s">
        <v>35</v>
      </c>
      <c r="I1644" t="s">
        <v>36</v>
      </c>
      <c r="L1644" t="s">
        <v>37</v>
      </c>
      <c r="M1644" t="s">
        <v>72</v>
      </c>
      <c r="N1644" t="s">
        <v>39</v>
      </c>
      <c r="O1644" t="s">
        <v>600</v>
      </c>
      <c r="P1644" t="s">
        <v>600</v>
      </c>
      <c r="Q1644" s="1">
        <v>42795.682638888888</v>
      </c>
      <c r="R1644" s="1">
        <v>43038.720833333333</v>
      </c>
      <c r="S1644" s="1">
        <v>43470.491666666669</v>
      </c>
      <c r="T1644" s="1">
        <v>43038.720833333333</v>
      </c>
      <c r="U1644">
        <v>7.1</v>
      </c>
      <c r="V1644">
        <v>0</v>
      </c>
      <c r="W1644" t="s">
        <v>69</v>
      </c>
    </row>
    <row r="1645" spans="1:24" x14ac:dyDescent="0.3">
      <c r="A1645" t="s">
        <v>1467</v>
      </c>
      <c r="B1645" t="s">
        <v>1468</v>
      </c>
      <c r="C1645">
        <v>11701</v>
      </c>
      <c r="D1645" t="s">
        <v>93</v>
      </c>
      <c r="E1645" t="s">
        <v>72</v>
      </c>
      <c r="F1645" t="s">
        <v>33</v>
      </c>
      <c r="G1645" t="s">
        <v>34</v>
      </c>
      <c r="H1645" t="s">
        <v>35</v>
      </c>
      <c r="I1645" t="s">
        <v>36</v>
      </c>
      <c r="L1645" t="s">
        <v>37</v>
      </c>
      <c r="M1645" t="s">
        <v>72</v>
      </c>
      <c r="N1645" t="s">
        <v>73</v>
      </c>
      <c r="O1645" t="s">
        <v>1469</v>
      </c>
      <c r="P1645" t="s">
        <v>1469</v>
      </c>
      <c r="Q1645" s="1">
        <v>42795.46875</v>
      </c>
      <c r="R1645" s="1">
        <v>42835.54791666667</v>
      </c>
      <c r="S1645" s="1">
        <v>43470.491666666669</v>
      </c>
      <c r="T1645" s="1">
        <v>42835.54791666667</v>
      </c>
      <c r="U1645" t="s">
        <v>1470</v>
      </c>
      <c r="V1645">
        <v>0</v>
      </c>
      <c r="W1645" t="s">
        <v>69</v>
      </c>
    </row>
    <row r="1646" spans="1:24" x14ac:dyDescent="0.3">
      <c r="A1646" t="s">
        <v>1471</v>
      </c>
      <c r="B1646" t="s">
        <v>1472</v>
      </c>
      <c r="C1646">
        <v>11601</v>
      </c>
      <c r="D1646" t="s">
        <v>31</v>
      </c>
      <c r="E1646" t="s">
        <v>72</v>
      </c>
      <c r="F1646" t="s">
        <v>33</v>
      </c>
      <c r="G1646" t="s">
        <v>34</v>
      </c>
      <c r="H1646" t="s">
        <v>35</v>
      </c>
      <c r="I1646" t="s">
        <v>36</v>
      </c>
      <c r="L1646" t="s">
        <v>37</v>
      </c>
      <c r="M1646" t="s">
        <v>72</v>
      </c>
      <c r="N1646" t="s">
        <v>558</v>
      </c>
      <c r="O1646" t="s">
        <v>183</v>
      </c>
      <c r="P1646" t="s">
        <v>558</v>
      </c>
      <c r="Q1646" s="1">
        <v>42794.595138888886</v>
      </c>
      <c r="R1646" s="1">
        <v>43046.664583333331</v>
      </c>
      <c r="S1646" s="1">
        <v>43470.491666666669</v>
      </c>
      <c r="T1646" s="1">
        <v>43046.664583333331</v>
      </c>
      <c r="U1646">
        <v>7.1</v>
      </c>
      <c r="V1646">
        <v>0</v>
      </c>
      <c r="W1646" t="s">
        <v>74</v>
      </c>
    </row>
    <row r="1647" spans="1:24" x14ac:dyDescent="0.3">
      <c r="A1647" t="s">
        <v>1473</v>
      </c>
      <c r="B1647" t="s">
        <v>1474</v>
      </c>
      <c r="C1647">
        <v>11600</v>
      </c>
      <c r="D1647" t="s">
        <v>93</v>
      </c>
      <c r="E1647" t="s">
        <v>72</v>
      </c>
      <c r="F1647" t="s">
        <v>33</v>
      </c>
      <c r="G1647" t="s">
        <v>34</v>
      </c>
      <c r="H1647" t="s">
        <v>35</v>
      </c>
      <c r="I1647" t="s">
        <v>36</v>
      </c>
      <c r="L1647" t="s">
        <v>37</v>
      </c>
      <c r="M1647" t="s">
        <v>72</v>
      </c>
      <c r="N1647" t="s">
        <v>558</v>
      </c>
      <c r="O1647" t="s">
        <v>600</v>
      </c>
      <c r="P1647" t="s">
        <v>600</v>
      </c>
      <c r="Q1647" s="1">
        <v>42794.436111111114</v>
      </c>
      <c r="R1647" s="1">
        <v>43047.554861111108</v>
      </c>
      <c r="S1647" s="1">
        <v>43470.491666666669</v>
      </c>
      <c r="T1647" s="1">
        <v>43047.554861111108</v>
      </c>
      <c r="U1647">
        <v>7.1</v>
      </c>
      <c r="V1647">
        <v>0</v>
      </c>
      <c r="W1647" t="s">
        <v>55</v>
      </c>
    </row>
    <row r="1648" spans="1:24" x14ac:dyDescent="0.3">
      <c r="A1648" t="s">
        <v>1475</v>
      </c>
      <c r="B1648" t="s">
        <v>1476</v>
      </c>
      <c r="C1648">
        <v>11507</v>
      </c>
      <c r="D1648" t="s">
        <v>31</v>
      </c>
      <c r="E1648" t="s">
        <v>72</v>
      </c>
      <c r="F1648" t="s">
        <v>33</v>
      </c>
      <c r="G1648" t="s">
        <v>34</v>
      </c>
      <c r="H1648" t="s">
        <v>35</v>
      </c>
      <c r="I1648" t="s">
        <v>36</v>
      </c>
      <c r="L1648" t="s">
        <v>37</v>
      </c>
      <c r="M1648" t="s">
        <v>72</v>
      </c>
      <c r="N1648" t="s">
        <v>36</v>
      </c>
      <c r="O1648" t="s">
        <v>106</v>
      </c>
      <c r="P1648" t="s">
        <v>106</v>
      </c>
      <c r="Q1648" s="1">
        <v>42793.704861111109</v>
      </c>
      <c r="R1648" s="1">
        <v>42797.488194444442</v>
      </c>
      <c r="S1648" s="1">
        <v>43470.491666666669</v>
      </c>
      <c r="T1648" s="1">
        <v>42797.488194444442</v>
      </c>
      <c r="U1648">
        <v>7.1</v>
      </c>
      <c r="V1648">
        <v>0</v>
      </c>
      <c r="W1648" t="s">
        <v>69</v>
      </c>
      <c r="X1648" t="s">
        <v>56</v>
      </c>
    </row>
    <row r="1649" spans="1:24" x14ac:dyDescent="0.3">
      <c r="A1649" t="s">
        <v>1477</v>
      </c>
      <c r="B1649" t="s">
        <v>1478</v>
      </c>
      <c r="C1649">
        <v>11503</v>
      </c>
      <c r="D1649" t="s">
        <v>31</v>
      </c>
      <c r="E1649" t="s">
        <v>72</v>
      </c>
      <c r="F1649" t="s">
        <v>33</v>
      </c>
      <c r="G1649" t="s">
        <v>34</v>
      </c>
      <c r="H1649" t="s">
        <v>35</v>
      </c>
      <c r="I1649" t="s">
        <v>36</v>
      </c>
      <c r="L1649" t="s">
        <v>37</v>
      </c>
      <c r="M1649" t="s">
        <v>72</v>
      </c>
      <c r="N1649" t="s">
        <v>73</v>
      </c>
      <c r="O1649" t="s">
        <v>118</v>
      </c>
      <c r="P1649" t="s">
        <v>118</v>
      </c>
      <c r="Q1649" s="1">
        <v>42793.673611111109</v>
      </c>
      <c r="R1649" s="1">
        <v>42795.46875</v>
      </c>
      <c r="S1649" s="1">
        <v>43470.491666666669</v>
      </c>
      <c r="T1649" s="1">
        <v>42795.468055555553</v>
      </c>
      <c r="V1649">
        <v>0</v>
      </c>
    </row>
    <row r="1650" spans="1:24" x14ac:dyDescent="0.3">
      <c r="A1650" t="s">
        <v>1479</v>
      </c>
      <c r="B1650" t="s">
        <v>1480</v>
      </c>
      <c r="C1650">
        <v>11403</v>
      </c>
      <c r="D1650" t="s">
        <v>31</v>
      </c>
      <c r="E1650" t="s">
        <v>72</v>
      </c>
      <c r="F1650" t="s">
        <v>33</v>
      </c>
      <c r="G1650" t="s">
        <v>34</v>
      </c>
      <c r="H1650" t="s">
        <v>35</v>
      </c>
      <c r="I1650" t="s">
        <v>36</v>
      </c>
      <c r="L1650" t="s">
        <v>37</v>
      </c>
      <c r="M1650" t="s">
        <v>72</v>
      </c>
      <c r="N1650" t="s">
        <v>73</v>
      </c>
      <c r="O1650" t="s">
        <v>118</v>
      </c>
      <c r="P1650" t="s">
        <v>118</v>
      </c>
      <c r="Q1650" s="1">
        <v>42790.711111111108</v>
      </c>
      <c r="R1650" s="1">
        <v>42795.556944444441</v>
      </c>
      <c r="S1650" s="1">
        <v>43470.491666666669</v>
      </c>
      <c r="T1650" s="1">
        <v>42795.556944444441</v>
      </c>
      <c r="V1650">
        <v>0</v>
      </c>
    </row>
    <row r="1651" spans="1:24" x14ac:dyDescent="0.3">
      <c r="A1651" t="s">
        <v>1481</v>
      </c>
      <c r="B1651" t="s">
        <v>1482</v>
      </c>
      <c r="C1651">
        <v>11402</v>
      </c>
      <c r="D1651" t="s">
        <v>31</v>
      </c>
      <c r="E1651" t="s">
        <v>72</v>
      </c>
      <c r="F1651" t="s">
        <v>33</v>
      </c>
      <c r="G1651" t="s">
        <v>34</v>
      </c>
      <c r="H1651" t="s">
        <v>35</v>
      </c>
      <c r="I1651" t="s">
        <v>36</v>
      </c>
      <c r="L1651" t="s">
        <v>37</v>
      </c>
      <c r="M1651" t="s">
        <v>72</v>
      </c>
      <c r="N1651" t="s">
        <v>73</v>
      </c>
      <c r="O1651" t="s">
        <v>118</v>
      </c>
      <c r="P1651" t="s">
        <v>118</v>
      </c>
      <c r="Q1651" s="1">
        <v>42790.665972222225</v>
      </c>
      <c r="R1651" s="1">
        <v>42835.547222222223</v>
      </c>
      <c r="S1651" s="1">
        <v>43470.491666666669</v>
      </c>
      <c r="T1651" s="1">
        <v>42835.547222222223</v>
      </c>
      <c r="U1651" t="s">
        <v>1483</v>
      </c>
      <c r="V1651">
        <v>0</v>
      </c>
    </row>
    <row r="1652" spans="1:24" x14ac:dyDescent="0.3">
      <c r="A1652" t="s">
        <v>1484</v>
      </c>
      <c r="B1652" t="s">
        <v>1485</v>
      </c>
      <c r="C1652">
        <v>11401</v>
      </c>
      <c r="D1652" t="s">
        <v>31</v>
      </c>
      <c r="E1652" t="s">
        <v>72</v>
      </c>
      <c r="F1652" t="s">
        <v>33</v>
      </c>
      <c r="G1652" t="s">
        <v>34</v>
      </c>
      <c r="H1652" t="s">
        <v>35</v>
      </c>
      <c r="I1652" t="s">
        <v>36</v>
      </c>
      <c r="L1652" t="s">
        <v>37</v>
      </c>
      <c r="M1652" t="s">
        <v>72</v>
      </c>
      <c r="N1652" t="s">
        <v>73</v>
      </c>
      <c r="O1652" t="s">
        <v>1469</v>
      </c>
      <c r="P1652" t="s">
        <v>1469</v>
      </c>
      <c r="Q1652" s="1">
        <v>42790.254166666666</v>
      </c>
      <c r="R1652" s="1">
        <v>42800.536111111112</v>
      </c>
      <c r="S1652" s="1">
        <v>43470.491666666669</v>
      </c>
      <c r="T1652" s="1">
        <v>42800.536111111112</v>
      </c>
      <c r="U1652">
        <v>7</v>
      </c>
      <c r="V1652">
        <v>0</v>
      </c>
      <c r="W1652" t="s">
        <v>56</v>
      </c>
    </row>
    <row r="1653" spans="1:24" x14ac:dyDescent="0.3">
      <c r="A1653" t="s">
        <v>1486</v>
      </c>
      <c r="B1653" t="s">
        <v>1487</v>
      </c>
      <c r="C1653">
        <v>11400</v>
      </c>
      <c r="D1653" t="s">
        <v>93</v>
      </c>
      <c r="E1653" t="s">
        <v>72</v>
      </c>
      <c r="F1653" t="s">
        <v>33</v>
      </c>
      <c r="G1653" t="s">
        <v>34</v>
      </c>
      <c r="H1653" t="s">
        <v>35</v>
      </c>
      <c r="I1653" t="s">
        <v>36</v>
      </c>
      <c r="L1653" t="s">
        <v>63</v>
      </c>
      <c r="M1653" t="s">
        <v>72</v>
      </c>
      <c r="O1653" t="s">
        <v>1469</v>
      </c>
      <c r="P1653" t="s">
        <v>1469</v>
      </c>
      <c r="Q1653" s="1">
        <v>42790.251388888886</v>
      </c>
      <c r="R1653" s="1">
        <v>43038.631944444445</v>
      </c>
      <c r="S1653" s="1">
        <v>43470.491666666669</v>
      </c>
      <c r="T1653" s="1">
        <v>43038.631944444445</v>
      </c>
      <c r="U1653" t="s">
        <v>1488</v>
      </c>
      <c r="V1653">
        <v>0</v>
      </c>
      <c r="W1653" t="s">
        <v>69</v>
      </c>
    </row>
    <row r="1654" spans="1:24" x14ac:dyDescent="0.3">
      <c r="A1654" t="s">
        <v>1489</v>
      </c>
      <c r="B1654" t="s">
        <v>1490</v>
      </c>
      <c r="C1654">
        <v>11200</v>
      </c>
      <c r="D1654" t="s">
        <v>31</v>
      </c>
      <c r="E1654" t="s">
        <v>72</v>
      </c>
      <c r="F1654" t="s">
        <v>33</v>
      </c>
      <c r="G1654" t="s">
        <v>34</v>
      </c>
      <c r="H1654" t="s">
        <v>35</v>
      </c>
      <c r="I1654" t="s">
        <v>36</v>
      </c>
      <c r="L1654" t="s">
        <v>599</v>
      </c>
      <c r="M1654" t="s">
        <v>72</v>
      </c>
      <c r="N1654" t="s">
        <v>73</v>
      </c>
      <c r="O1654" t="s">
        <v>600</v>
      </c>
      <c r="P1654" t="s">
        <v>600</v>
      </c>
      <c r="Q1654" s="1">
        <v>42787.640277777777</v>
      </c>
      <c r="R1654" s="1">
        <v>42800.536111111112</v>
      </c>
      <c r="S1654" s="1">
        <v>43470.491666666669</v>
      </c>
      <c r="T1654" s="1">
        <v>42800.536111111112</v>
      </c>
      <c r="U1654">
        <v>7</v>
      </c>
      <c r="V1654">
        <v>0</v>
      </c>
      <c r="W1654" t="s">
        <v>56</v>
      </c>
    </row>
    <row r="1655" spans="1:24" x14ac:dyDescent="0.3">
      <c r="A1655" t="s">
        <v>1491</v>
      </c>
      <c r="B1655" t="s">
        <v>1492</v>
      </c>
      <c r="C1655">
        <v>11105</v>
      </c>
      <c r="D1655" t="s">
        <v>31</v>
      </c>
      <c r="E1655" t="s">
        <v>72</v>
      </c>
      <c r="F1655" t="s">
        <v>33</v>
      </c>
      <c r="G1655" t="s">
        <v>34</v>
      </c>
      <c r="H1655" t="s">
        <v>35</v>
      </c>
      <c r="I1655" t="s">
        <v>36</v>
      </c>
      <c r="L1655" t="s">
        <v>37</v>
      </c>
      <c r="M1655" t="s">
        <v>72</v>
      </c>
      <c r="N1655" t="s">
        <v>176</v>
      </c>
      <c r="O1655" t="s">
        <v>106</v>
      </c>
      <c r="P1655" t="s">
        <v>106</v>
      </c>
      <c r="Q1655" s="1">
        <v>42786.629166666666</v>
      </c>
      <c r="R1655" s="1">
        <v>42786.697916666664</v>
      </c>
      <c r="S1655" s="1">
        <v>43470.491666666669</v>
      </c>
      <c r="T1655" s="1">
        <v>42786.697916666664</v>
      </c>
      <c r="U1655">
        <v>7.1</v>
      </c>
      <c r="V1655">
        <v>0</v>
      </c>
      <c r="W1655" t="s">
        <v>65</v>
      </c>
    </row>
    <row r="1656" spans="1:24" x14ac:dyDescent="0.3">
      <c r="A1656" t="s">
        <v>1493</v>
      </c>
      <c r="B1656" t="s">
        <v>1494</v>
      </c>
      <c r="C1656">
        <v>11103</v>
      </c>
      <c r="D1656" t="s">
        <v>31</v>
      </c>
      <c r="E1656" t="s">
        <v>72</v>
      </c>
      <c r="F1656" t="s">
        <v>33</v>
      </c>
      <c r="G1656" t="s">
        <v>34</v>
      </c>
      <c r="H1656" t="s">
        <v>35</v>
      </c>
      <c r="I1656" t="s">
        <v>36</v>
      </c>
      <c r="L1656" t="s">
        <v>37</v>
      </c>
      <c r="M1656" t="s">
        <v>72</v>
      </c>
      <c r="N1656" t="s">
        <v>558</v>
      </c>
      <c r="O1656" t="s">
        <v>558</v>
      </c>
      <c r="P1656" t="s">
        <v>558</v>
      </c>
      <c r="Q1656" s="1">
        <v>42786.424305555556</v>
      </c>
      <c r="R1656" s="1">
        <v>43038.618055555555</v>
      </c>
      <c r="S1656" s="1">
        <v>43470.491666666669</v>
      </c>
      <c r="T1656" s="1">
        <v>43038.618055555555</v>
      </c>
      <c r="U1656">
        <v>7.1</v>
      </c>
      <c r="V1656">
        <v>0</v>
      </c>
      <c r="W1656" t="s">
        <v>74</v>
      </c>
    </row>
    <row r="1657" spans="1:24" x14ac:dyDescent="0.3">
      <c r="A1657" t="s">
        <v>1495</v>
      </c>
      <c r="B1657" t="s">
        <v>1496</v>
      </c>
      <c r="C1657">
        <v>10902</v>
      </c>
      <c r="D1657" t="s">
        <v>31</v>
      </c>
      <c r="E1657" t="s">
        <v>72</v>
      </c>
      <c r="F1657" t="s">
        <v>33</v>
      </c>
      <c r="G1657" t="s">
        <v>34</v>
      </c>
      <c r="H1657" t="s">
        <v>35</v>
      </c>
      <c r="I1657" t="s">
        <v>36</v>
      </c>
      <c r="L1657" t="s">
        <v>599</v>
      </c>
      <c r="M1657" t="s">
        <v>72</v>
      </c>
      <c r="N1657" t="s">
        <v>73</v>
      </c>
      <c r="O1657" t="s">
        <v>600</v>
      </c>
      <c r="P1657" t="s">
        <v>600</v>
      </c>
      <c r="Q1657" s="1">
        <v>42782.526388888888</v>
      </c>
      <c r="R1657" s="1">
        <v>42849.477777777778</v>
      </c>
      <c r="S1657" s="1">
        <v>43470.491666666669</v>
      </c>
      <c r="T1657" s="1">
        <v>42849.477777777778</v>
      </c>
      <c r="U1657">
        <v>7.1</v>
      </c>
      <c r="V1657">
        <v>0</v>
      </c>
      <c r="W1657" t="s">
        <v>56</v>
      </c>
    </row>
    <row r="1658" spans="1:24" x14ac:dyDescent="0.3">
      <c r="A1658" t="s">
        <v>1497</v>
      </c>
      <c r="B1658" t="s">
        <v>1498</v>
      </c>
      <c r="C1658">
        <v>10900</v>
      </c>
      <c r="D1658" t="s">
        <v>31</v>
      </c>
      <c r="E1658" t="s">
        <v>72</v>
      </c>
      <c r="F1658" t="s">
        <v>33</v>
      </c>
      <c r="G1658" t="s">
        <v>34</v>
      </c>
      <c r="H1658" t="s">
        <v>35</v>
      </c>
      <c r="I1658" t="s">
        <v>36</v>
      </c>
      <c r="L1658" t="s">
        <v>63</v>
      </c>
      <c r="M1658" t="s">
        <v>72</v>
      </c>
      <c r="O1658" t="s">
        <v>73</v>
      </c>
      <c r="P1658" t="s">
        <v>73</v>
      </c>
      <c r="Q1658" s="1">
        <v>42782.413888888892</v>
      </c>
      <c r="R1658" s="1">
        <v>42782.420138888891</v>
      </c>
      <c r="S1658" s="1">
        <v>43470.491666666669</v>
      </c>
      <c r="T1658" s="1">
        <v>42782.420138888891</v>
      </c>
      <c r="U1658">
        <v>7.1</v>
      </c>
      <c r="V1658">
        <v>0</v>
      </c>
    </row>
    <row r="1659" spans="1:24" x14ac:dyDescent="0.3">
      <c r="A1659" t="s">
        <v>1499</v>
      </c>
      <c r="B1659" t="s">
        <v>1500</v>
      </c>
      <c r="C1659">
        <v>10812</v>
      </c>
      <c r="D1659" t="s">
        <v>31</v>
      </c>
      <c r="E1659" t="s">
        <v>72</v>
      </c>
      <c r="F1659" t="s">
        <v>33</v>
      </c>
      <c r="G1659" t="s">
        <v>34</v>
      </c>
      <c r="H1659" t="s">
        <v>35</v>
      </c>
      <c r="I1659" t="s">
        <v>36</v>
      </c>
      <c r="L1659" t="s">
        <v>37</v>
      </c>
      <c r="M1659" t="s">
        <v>72</v>
      </c>
      <c r="N1659" t="s">
        <v>73</v>
      </c>
      <c r="O1659" t="s">
        <v>1469</v>
      </c>
      <c r="P1659" t="s">
        <v>1469</v>
      </c>
      <c r="Q1659" s="1">
        <v>42781.539583333331</v>
      </c>
      <c r="R1659" s="1">
        <v>42839.618055555555</v>
      </c>
      <c r="S1659" s="1">
        <v>43470.491666666669</v>
      </c>
      <c r="T1659" s="1">
        <v>42839.618055555555</v>
      </c>
      <c r="U1659" t="s">
        <v>1501</v>
      </c>
      <c r="V1659">
        <v>0</v>
      </c>
      <c r="W1659" t="s">
        <v>74</v>
      </c>
      <c r="X1659" t="s">
        <v>56</v>
      </c>
    </row>
    <row r="1660" spans="1:24" x14ac:dyDescent="0.3">
      <c r="A1660" t="s">
        <v>1502</v>
      </c>
      <c r="B1660" t="s">
        <v>1503</v>
      </c>
      <c r="C1660">
        <v>10811</v>
      </c>
      <c r="D1660" t="s">
        <v>31</v>
      </c>
      <c r="E1660" t="s">
        <v>72</v>
      </c>
      <c r="F1660" t="s">
        <v>33</v>
      </c>
      <c r="G1660" t="s">
        <v>34</v>
      </c>
      <c r="H1660" t="s">
        <v>35</v>
      </c>
      <c r="I1660" t="s">
        <v>36</v>
      </c>
      <c r="L1660" t="s">
        <v>37</v>
      </c>
      <c r="M1660" t="s">
        <v>72</v>
      </c>
      <c r="N1660" t="s">
        <v>36</v>
      </c>
      <c r="O1660" t="s">
        <v>36</v>
      </c>
      <c r="P1660" t="s">
        <v>36</v>
      </c>
      <c r="Q1660" s="1">
        <v>42781.533333333333</v>
      </c>
      <c r="R1660" s="1">
        <v>43038.606944444444</v>
      </c>
      <c r="S1660" s="1">
        <v>43470.491666666669</v>
      </c>
      <c r="T1660" s="1">
        <v>43038.606944444444</v>
      </c>
      <c r="U1660">
        <v>7</v>
      </c>
      <c r="V1660">
        <v>0</v>
      </c>
    </row>
    <row r="1661" spans="1:24" x14ac:dyDescent="0.3">
      <c r="A1661" t="s">
        <v>1504</v>
      </c>
      <c r="B1661" t="s">
        <v>1505</v>
      </c>
      <c r="C1661">
        <v>10810</v>
      </c>
      <c r="D1661" t="s">
        <v>77</v>
      </c>
      <c r="E1661" t="s">
        <v>72</v>
      </c>
      <c r="F1661" t="s">
        <v>33</v>
      </c>
      <c r="G1661" t="s">
        <v>34</v>
      </c>
      <c r="H1661" t="s">
        <v>35</v>
      </c>
      <c r="I1661" t="s">
        <v>36</v>
      </c>
      <c r="L1661" t="s">
        <v>37</v>
      </c>
      <c r="M1661" t="s">
        <v>72</v>
      </c>
      <c r="O1661" t="s">
        <v>600</v>
      </c>
      <c r="P1661" t="s">
        <v>600</v>
      </c>
      <c r="Q1661" s="1">
        <v>42781.522222222222</v>
      </c>
      <c r="R1661" s="1">
        <v>42783.475694444445</v>
      </c>
      <c r="S1661" s="1">
        <v>43470.491666666669</v>
      </c>
      <c r="T1661" s="1">
        <v>42783.475694444445</v>
      </c>
      <c r="U1661">
        <v>7.1</v>
      </c>
      <c r="V1661">
        <v>0</v>
      </c>
      <c r="W1661" t="s">
        <v>56</v>
      </c>
    </row>
    <row r="1662" spans="1:24" x14ac:dyDescent="0.3">
      <c r="A1662" t="s">
        <v>1506</v>
      </c>
      <c r="B1662" t="s">
        <v>1507</v>
      </c>
      <c r="C1662">
        <v>10806</v>
      </c>
      <c r="D1662" t="s">
        <v>816</v>
      </c>
      <c r="E1662" t="s">
        <v>72</v>
      </c>
      <c r="F1662" t="s">
        <v>404</v>
      </c>
      <c r="G1662" t="s">
        <v>405</v>
      </c>
      <c r="H1662" t="s">
        <v>35</v>
      </c>
      <c r="I1662" t="s">
        <v>36</v>
      </c>
      <c r="L1662" t="s">
        <v>37</v>
      </c>
      <c r="M1662" t="s">
        <v>72</v>
      </c>
      <c r="N1662" t="s">
        <v>241</v>
      </c>
      <c r="O1662" t="s">
        <v>36</v>
      </c>
      <c r="P1662" t="s">
        <v>36</v>
      </c>
      <c r="Q1662" s="1">
        <v>42781.451388888891</v>
      </c>
      <c r="R1662" s="1">
        <v>43455.67291666667</v>
      </c>
      <c r="S1662" s="1">
        <v>43455.67291666667</v>
      </c>
      <c r="T1662" s="1">
        <v>43455.67291666667</v>
      </c>
      <c r="V1662">
        <v>0</v>
      </c>
    </row>
    <row r="1663" spans="1:24" x14ac:dyDescent="0.3">
      <c r="A1663" t="s">
        <v>1508</v>
      </c>
      <c r="B1663" t="s">
        <v>1509</v>
      </c>
      <c r="C1663">
        <v>10804</v>
      </c>
      <c r="D1663" t="s">
        <v>31</v>
      </c>
      <c r="E1663" t="s">
        <v>72</v>
      </c>
      <c r="F1663" t="s">
        <v>33</v>
      </c>
      <c r="G1663" t="s">
        <v>34</v>
      </c>
      <c r="H1663" t="s">
        <v>35</v>
      </c>
      <c r="I1663" t="s">
        <v>36</v>
      </c>
      <c r="L1663" t="s">
        <v>37</v>
      </c>
      <c r="M1663" t="s">
        <v>72</v>
      </c>
      <c r="N1663" t="s">
        <v>73</v>
      </c>
      <c r="O1663" t="s">
        <v>558</v>
      </c>
      <c r="P1663" t="s">
        <v>558</v>
      </c>
      <c r="Q1663" s="1">
        <v>42780.559027777781</v>
      </c>
      <c r="R1663" s="1">
        <v>43038.631944444445</v>
      </c>
      <c r="S1663" s="1">
        <v>43470.491666666669</v>
      </c>
      <c r="T1663" s="1">
        <v>43038.631944444445</v>
      </c>
      <c r="U1663" t="s">
        <v>1510</v>
      </c>
      <c r="V1663">
        <v>0</v>
      </c>
      <c r="W1663" t="s">
        <v>74</v>
      </c>
    </row>
    <row r="1664" spans="1:24" x14ac:dyDescent="0.3">
      <c r="A1664" t="s">
        <v>1511</v>
      </c>
      <c r="B1664" t="s">
        <v>1512</v>
      </c>
      <c r="C1664">
        <v>10801</v>
      </c>
      <c r="D1664" t="s">
        <v>77</v>
      </c>
      <c r="E1664" t="s">
        <v>72</v>
      </c>
      <c r="F1664" t="s">
        <v>33</v>
      </c>
      <c r="G1664" t="s">
        <v>34</v>
      </c>
      <c r="H1664" t="s">
        <v>35</v>
      </c>
      <c r="I1664" t="s">
        <v>36</v>
      </c>
      <c r="L1664" t="s">
        <v>37</v>
      </c>
      <c r="M1664" t="s">
        <v>72</v>
      </c>
      <c r="N1664" t="s">
        <v>73</v>
      </c>
      <c r="O1664" t="s">
        <v>558</v>
      </c>
      <c r="P1664" t="s">
        <v>558</v>
      </c>
      <c r="Q1664" s="1">
        <v>42780.447916666664</v>
      </c>
      <c r="R1664" s="1">
        <v>42780.488888888889</v>
      </c>
      <c r="S1664" s="1">
        <v>43470.491666666669</v>
      </c>
      <c r="T1664" s="1">
        <v>42780.488888888889</v>
      </c>
      <c r="V1664">
        <v>0</v>
      </c>
      <c r="W1664" t="s">
        <v>56</v>
      </c>
    </row>
    <row r="1665" spans="1:24" x14ac:dyDescent="0.3">
      <c r="A1665" t="s">
        <v>1513</v>
      </c>
      <c r="B1665" t="s">
        <v>1514</v>
      </c>
      <c r="C1665">
        <v>10702</v>
      </c>
      <c r="D1665" t="s">
        <v>77</v>
      </c>
      <c r="E1665" t="s">
        <v>72</v>
      </c>
      <c r="F1665" t="s">
        <v>33</v>
      </c>
      <c r="G1665" t="s">
        <v>34</v>
      </c>
      <c r="H1665" t="s">
        <v>35</v>
      </c>
      <c r="I1665" t="s">
        <v>36</v>
      </c>
      <c r="L1665" t="s">
        <v>599</v>
      </c>
      <c r="M1665" t="s">
        <v>72</v>
      </c>
      <c r="O1665" t="s">
        <v>106</v>
      </c>
      <c r="P1665" t="s">
        <v>106</v>
      </c>
      <c r="Q1665" s="1">
        <v>42776.652083333334</v>
      </c>
      <c r="R1665" s="1">
        <v>42839.53402777778</v>
      </c>
      <c r="S1665" s="1">
        <v>43470.491666666669</v>
      </c>
      <c r="T1665" s="1">
        <v>42839.53402777778</v>
      </c>
      <c r="U1665">
        <v>7.1</v>
      </c>
      <c r="V1665">
        <v>0</v>
      </c>
      <c r="W1665" t="s">
        <v>56</v>
      </c>
    </row>
    <row r="1666" spans="1:24" x14ac:dyDescent="0.3">
      <c r="A1666" t="s">
        <v>1515</v>
      </c>
      <c r="B1666" t="s">
        <v>1516</v>
      </c>
      <c r="C1666">
        <v>10601</v>
      </c>
      <c r="D1666" t="s">
        <v>93</v>
      </c>
      <c r="E1666" t="s">
        <v>72</v>
      </c>
      <c r="F1666" t="s">
        <v>33</v>
      </c>
      <c r="G1666" t="s">
        <v>34</v>
      </c>
      <c r="H1666" t="s">
        <v>35</v>
      </c>
      <c r="I1666" t="s">
        <v>36</v>
      </c>
      <c r="L1666" t="s">
        <v>37</v>
      </c>
      <c r="M1666" t="s">
        <v>72</v>
      </c>
      <c r="N1666" t="s">
        <v>558</v>
      </c>
      <c r="O1666" t="s">
        <v>106</v>
      </c>
      <c r="P1666" t="s">
        <v>106</v>
      </c>
      <c r="Q1666" s="1">
        <v>42775.563888888886</v>
      </c>
      <c r="R1666" s="1">
        <v>42916.664583333331</v>
      </c>
      <c r="S1666" s="1">
        <v>43470.491666666669</v>
      </c>
      <c r="T1666" s="1">
        <v>42916.664583333331</v>
      </c>
      <c r="U1666">
        <v>7.1</v>
      </c>
      <c r="V1666">
        <v>0</v>
      </c>
      <c r="W1666" t="s">
        <v>69</v>
      </c>
    </row>
    <row r="1667" spans="1:24" x14ac:dyDescent="0.3">
      <c r="A1667" t="s">
        <v>1517</v>
      </c>
      <c r="B1667" t="s">
        <v>1518</v>
      </c>
      <c r="C1667">
        <v>10518</v>
      </c>
      <c r="D1667" t="s">
        <v>643</v>
      </c>
      <c r="E1667" t="s">
        <v>72</v>
      </c>
      <c r="F1667" t="s">
        <v>33</v>
      </c>
      <c r="G1667" t="s">
        <v>34</v>
      </c>
      <c r="H1667" t="s">
        <v>35</v>
      </c>
      <c r="I1667" t="s">
        <v>36</v>
      </c>
      <c r="L1667" t="s">
        <v>63</v>
      </c>
      <c r="M1667" t="s">
        <v>72</v>
      </c>
      <c r="N1667" t="s">
        <v>106</v>
      </c>
      <c r="O1667" t="s">
        <v>183</v>
      </c>
      <c r="P1667" t="s">
        <v>183</v>
      </c>
      <c r="Q1667" s="1">
        <v>42774.488194444442</v>
      </c>
      <c r="R1667" s="1">
        <v>42774.730555555558</v>
      </c>
      <c r="S1667" s="1">
        <v>43470.491666666669</v>
      </c>
      <c r="T1667" s="1">
        <v>42774.730555555558</v>
      </c>
      <c r="V1667">
        <v>0</v>
      </c>
      <c r="W1667" t="s">
        <v>69</v>
      </c>
    </row>
    <row r="1668" spans="1:24" x14ac:dyDescent="0.3">
      <c r="A1668" t="s">
        <v>1519</v>
      </c>
      <c r="B1668" t="s">
        <v>1520</v>
      </c>
      <c r="C1668">
        <v>10516</v>
      </c>
      <c r="D1668" t="s">
        <v>77</v>
      </c>
      <c r="E1668" t="s">
        <v>72</v>
      </c>
      <c r="F1668" t="s">
        <v>33</v>
      </c>
      <c r="G1668" t="s">
        <v>34</v>
      </c>
      <c r="H1668" t="s">
        <v>35</v>
      </c>
      <c r="I1668" t="s">
        <v>36</v>
      </c>
      <c r="L1668" t="s">
        <v>37</v>
      </c>
      <c r="M1668" t="s">
        <v>72</v>
      </c>
      <c r="N1668" t="s">
        <v>73</v>
      </c>
      <c r="O1668" t="s">
        <v>1469</v>
      </c>
      <c r="P1668" t="s">
        <v>1469</v>
      </c>
      <c r="Q1668" s="1">
        <v>42773.8125</v>
      </c>
      <c r="R1668" s="1">
        <v>42829.463194444441</v>
      </c>
      <c r="S1668" s="1">
        <v>43470.491666666669</v>
      </c>
      <c r="T1668" s="1">
        <v>42829.463194444441</v>
      </c>
      <c r="U1668" t="s">
        <v>1521</v>
      </c>
      <c r="V1668">
        <v>0</v>
      </c>
      <c r="W1668" t="s">
        <v>56</v>
      </c>
    </row>
    <row r="1669" spans="1:24" x14ac:dyDescent="0.3">
      <c r="A1669" t="s">
        <v>1522</v>
      </c>
      <c r="B1669" t="s">
        <v>1523</v>
      </c>
      <c r="C1669">
        <v>10512</v>
      </c>
      <c r="D1669" t="s">
        <v>77</v>
      </c>
      <c r="E1669" t="s">
        <v>72</v>
      </c>
      <c r="F1669" t="s">
        <v>33</v>
      </c>
      <c r="G1669" t="s">
        <v>34</v>
      </c>
      <c r="H1669" t="s">
        <v>35</v>
      </c>
      <c r="I1669" t="s">
        <v>36</v>
      </c>
      <c r="L1669" t="s">
        <v>37</v>
      </c>
      <c r="M1669" t="s">
        <v>72</v>
      </c>
      <c r="N1669" t="s">
        <v>73</v>
      </c>
      <c r="O1669" t="s">
        <v>1469</v>
      </c>
      <c r="P1669" t="s">
        <v>1469</v>
      </c>
      <c r="Q1669" s="1">
        <v>42773.745138888888</v>
      </c>
      <c r="R1669" s="1">
        <v>42829.463194444441</v>
      </c>
      <c r="S1669" s="1">
        <v>43470.491666666669</v>
      </c>
      <c r="T1669" s="1">
        <v>42829.463194444441</v>
      </c>
      <c r="U1669" t="s">
        <v>1521</v>
      </c>
      <c r="V1669">
        <v>0</v>
      </c>
      <c r="W1669" t="s">
        <v>56</v>
      </c>
    </row>
    <row r="1670" spans="1:24" x14ac:dyDescent="0.3">
      <c r="A1670" t="s">
        <v>1524</v>
      </c>
      <c r="B1670" t="s">
        <v>1525</v>
      </c>
      <c r="C1670">
        <v>10506</v>
      </c>
      <c r="D1670" t="s">
        <v>31</v>
      </c>
      <c r="E1670" t="s">
        <v>72</v>
      </c>
      <c r="F1670" t="s">
        <v>33</v>
      </c>
      <c r="G1670" t="s">
        <v>34</v>
      </c>
      <c r="H1670" t="s">
        <v>35</v>
      </c>
      <c r="I1670" t="s">
        <v>36</v>
      </c>
      <c r="L1670" t="s">
        <v>37</v>
      </c>
      <c r="M1670" t="s">
        <v>72</v>
      </c>
      <c r="N1670" t="s">
        <v>558</v>
      </c>
      <c r="O1670" t="s">
        <v>36</v>
      </c>
      <c r="P1670" t="s">
        <v>36</v>
      </c>
      <c r="Q1670" s="1">
        <v>42773.600694444445</v>
      </c>
      <c r="R1670" s="1">
        <v>43020.694444444445</v>
      </c>
      <c r="S1670" s="1">
        <v>43470.491666666669</v>
      </c>
      <c r="T1670" s="1">
        <v>43020.694444444445</v>
      </c>
      <c r="U1670">
        <v>7.1</v>
      </c>
      <c r="V1670">
        <v>0</v>
      </c>
      <c r="W1670" t="s">
        <v>74</v>
      </c>
      <c r="X1670" t="s">
        <v>42</v>
      </c>
    </row>
    <row r="1671" spans="1:24" x14ac:dyDescent="0.3">
      <c r="A1671" t="s">
        <v>1526</v>
      </c>
      <c r="B1671" t="s">
        <v>1527</v>
      </c>
      <c r="C1671">
        <v>10505</v>
      </c>
      <c r="D1671" t="s">
        <v>31</v>
      </c>
      <c r="E1671" t="s">
        <v>72</v>
      </c>
      <c r="F1671" t="s">
        <v>33</v>
      </c>
      <c r="G1671" t="s">
        <v>34</v>
      </c>
      <c r="H1671" t="s">
        <v>35</v>
      </c>
      <c r="I1671" t="s">
        <v>36</v>
      </c>
      <c r="L1671" t="s">
        <v>37</v>
      </c>
      <c r="M1671" t="s">
        <v>72</v>
      </c>
      <c r="N1671" t="s">
        <v>558</v>
      </c>
      <c r="O1671" t="s">
        <v>36</v>
      </c>
      <c r="P1671" t="s">
        <v>36</v>
      </c>
      <c r="Q1671" s="1">
        <v>42773.599305555559</v>
      </c>
      <c r="R1671" s="1">
        <v>43038.637499999997</v>
      </c>
      <c r="S1671" s="1">
        <v>43470.491666666669</v>
      </c>
      <c r="T1671" s="1">
        <v>43038.637499999997</v>
      </c>
      <c r="U1671">
        <v>7.1</v>
      </c>
      <c r="V1671">
        <v>0</v>
      </c>
      <c r="W1671" t="s">
        <v>74</v>
      </c>
      <c r="X1671" t="s">
        <v>42</v>
      </c>
    </row>
    <row r="1672" spans="1:24" x14ac:dyDescent="0.3">
      <c r="A1672" t="s">
        <v>1528</v>
      </c>
      <c r="B1672" t="s">
        <v>1529</v>
      </c>
      <c r="C1672">
        <v>10504</v>
      </c>
      <c r="D1672" t="s">
        <v>31</v>
      </c>
      <c r="E1672" t="s">
        <v>72</v>
      </c>
      <c r="F1672" t="s">
        <v>33</v>
      </c>
      <c r="G1672" t="s">
        <v>34</v>
      </c>
      <c r="H1672" t="s">
        <v>35</v>
      </c>
      <c r="I1672" t="s">
        <v>36</v>
      </c>
      <c r="L1672" t="s">
        <v>37</v>
      </c>
      <c r="M1672" t="s">
        <v>72</v>
      </c>
      <c r="N1672" t="s">
        <v>558</v>
      </c>
      <c r="O1672" t="s">
        <v>36</v>
      </c>
      <c r="P1672" t="s">
        <v>36</v>
      </c>
      <c r="Q1672" s="1">
        <v>42773.599305555559</v>
      </c>
      <c r="R1672" s="1">
        <v>43013.568055555559</v>
      </c>
      <c r="S1672" s="1">
        <v>43470.491666666669</v>
      </c>
      <c r="T1672" s="1">
        <v>43013.568055555559</v>
      </c>
      <c r="U1672">
        <v>7.1</v>
      </c>
      <c r="V1672">
        <v>0</v>
      </c>
      <c r="W1672" t="s">
        <v>74</v>
      </c>
      <c r="X1672" t="s">
        <v>42</v>
      </c>
    </row>
    <row r="1673" spans="1:24" x14ac:dyDescent="0.3">
      <c r="A1673" t="s">
        <v>1530</v>
      </c>
      <c r="B1673" t="s">
        <v>1531</v>
      </c>
      <c r="C1673">
        <v>10502</v>
      </c>
      <c r="D1673" t="s">
        <v>93</v>
      </c>
      <c r="E1673" t="s">
        <v>72</v>
      </c>
      <c r="F1673" t="s">
        <v>33</v>
      </c>
      <c r="G1673" t="s">
        <v>34</v>
      </c>
      <c r="H1673" t="s">
        <v>35</v>
      </c>
      <c r="I1673" t="s">
        <v>36</v>
      </c>
      <c r="L1673" t="s">
        <v>37</v>
      </c>
      <c r="M1673" t="s">
        <v>72</v>
      </c>
      <c r="O1673" t="s">
        <v>183</v>
      </c>
      <c r="P1673" t="s">
        <v>183</v>
      </c>
      <c r="Q1673" s="1">
        <v>42773.5</v>
      </c>
      <c r="R1673" s="1">
        <v>43038.658333333333</v>
      </c>
      <c r="S1673" s="1">
        <v>43470.491666666669</v>
      </c>
      <c r="T1673" s="1">
        <v>43038.658333333333</v>
      </c>
      <c r="V1673">
        <v>0</v>
      </c>
      <c r="W1673" t="s">
        <v>74</v>
      </c>
    </row>
    <row r="1674" spans="1:24" x14ac:dyDescent="0.3">
      <c r="A1674" t="s">
        <v>1532</v>
      </c>
    </row>
    <row r="1675" spans="1:24" x14ac:dyDescent="0.3">
      <c r="A1675" t="s">
        <v>1141</v>
      </c>
    </row>
    <row r="1676" spans="1:24" x14ac:dyDescent="0.3">
      <c r="A1676" t="s">
        <v>1533</v>
      </c>
    </row>
    <row r="1677" spans="1:24" x14ac:dyDescent="0.3">
      <c r="A1677" t="s">
        <v>1119</v>
      </c>
    </row>
    <row r="1678" spans="1:24" x14ac:dyDescent="0.3">
      <c r="A1678" t="s">
        <v>1120</v>
      </c>
    </row>
    <row r="1679" spans="1:24" x14ac:dyDescent="0.3">
      <c r="A1679" t="s">
        <v>1121</v>
      </c>
    </row>
    <row r="1680" spans="1:24" x14ac:dyDescent="0.3">
      <c r="A1680" t="s">
        <v>1122</v>
      </c>
    </row>
    <row r="1681" spans="1:1" x14ac:dyDescent="0.3">
      <c r="A1681" t="s">
        <v>1123</v>
      </c>
    </row>
    <row r="1682" spans="1:1" x14ac:dyDescent="0.3">
      <c r="A1682" t="s">
        <v>1534</v>
      </c>
    </row>
    <row r="1683" spans="1:1" x14ac:dyDescent="0.3">
      <c r="A1683" t="s">
        <v>1125</v>
      </c>
    </row>
    <row r="1684" spans="1:1" x14ac:dyDescent="0.3">
      <c r="A1684" t="s">
        <v>1110</v>
      </c>
    </row>
    <row r="1685" spans="1:1" x14ac:dyDescent="0.3">
      <c r="A1685" t="s">
        <v>1535</v>
      </c>
    </row>
    <row r="1686" spans="1:1" x14ac:dyDescent="0.3">
      <c r="A1686" t="s">
        <v>1536</v>
      </c>
    </row>
    <row r="1687" spans="1:1" x14ac:dyDescent="0.3">
      <c r="A1687" t="s">
        <v>1537</v>
      </c>
    </row>
    <row r="1688" spans="1:1" x14ac:dyDescent="0.3">
      <c r="A1688" t="s">
        <v>1538</v>
      </c>
    </row>
    <row r="1689" spans="1:1" x14ac:dyDescent="0.3">
      <c r="A1689" t="s">
        <v>1139</v>
      </c>
    </row>
    <row r="1690" spans="1:1" x14ac:dyDescent="0.3">
      <c r="A1690" t="s">
        <v>1214</v>
      </c>
    </row>
    <row r="1691" spans="1:1" x14ac:dyDescent="0.3">
      <c r="A1691" t="s">
        <v>1141</v>
      </c>
    </row>
    <row r="1692" spans="1:1" x14ac:dyDescent="0.3">
      <c r="A1692" t="s">
        <v>1142</v>
      </c>
    </row>
    <row r="1693" spans="1:1" x14ac:dyDescent="0.3">
      <c r="A1693" t="s">
        <v>1119</v>
      </c>
    </row>
    <row r="1694" spans="1:1" x14ac:dyDescent="0.3">
      <c r="A1694" t="s">
        <v>1120</v>
      </c>
    </row>
    <row r="1695" spans="1:1" x14ac:dyDescent="0.3">
      <c r="A1695" t="s">
        <v>1121</v>
      </c>
    </row>
    <row r="1696" spans="1:1" x14ac:dyDescent="0.3">
      <c r="A1696" t="s">
        <v>1122</v>
      </c>
    </row>
    <row r="1697" spans="1:1" x14ac:dyDescent="0.3">
      <c r="A1697" t="s">
        <v>1123</v>
      </c>
    </row>
    <row r="1698" spans="1:1" x14ac:dyDescent="0.3">
      <c r="A1698" t="s">
        <v>1534</v>
      </c>
    </row>
    <row r="1699" spans="1:1" x14ac:dyDescent="0.3">
      <c r="A1699" t="s">
        <v>1125</v>
      </c>
    </row>
    <row r="1700" spans="1:1" x14ac:dyDescent="0.3">
      <c r="A1700" t="s">
        <v>1110</v>
      </c>
    </row>
    <row r="1701" spans="1:1" x14ac:dyDescent="0.3">
      <c r="A1701" t="s">
        <v>1346</v>
      </c>
    </row>
    <row r="1702" spans="1:1" x14ac:dyDescent="0.3">
      <c r="A1702" t="s">
        <v>1539</v>
      </c>
    </row>
    <row r="1703" spans="1:1" x14ac:dyDescent="0.3">
      <c r="A1703" t="s">
        <v>1348</v>
      </c>
    </row>
    <row r="1704" spans="1:1" x14ac:dyDescent="0.3">
      <c r="A1704" t="s">
        <v>1349</v>
      </c>
    </row>
    <row r="1705" spans="1:1" x14ac:dyDescent="0.3">
      <c r="A1705" t="s">
        <v>1196</v>
      </c>
    </row>
    <row r="1706" spans="1:1" x14ac:dyDescent="0.3">
      <c r="A1706" t="s">
        <v>1312</v>
      </c>
    </row>
    <row r="1707" spans="1:1" x14ac:dyDescent="0.3">
      <c r="A1707" t="s">
        <v>1197</v>
      </c>
    </row>
    <row r="1708" spans="1:1" x14ac:dyDescent="0.3">
      <c r="A1708" t="s">
        <v>1198</v>
      </c>
    </row>
    <row r="1709" spans="1:1" x14ac:dyDescent="0.3">
      <c r="A1709" t="s">
        <v>1119</v>
      </c>
    </row>
    <row r="1710" spans="1:1" x14ac:dyDescent="0.3">
      <c r="A1710" t="s">
        <v>1120</v>
      </c>
    </row>
    <row r="1711" spans="1:1" x14ac:dyDescent="0.3">
      <c r="A1711" t="s">
        <v>1121</v>
      </c>
    </row>
    <row r="1712" spans="1:1" x14ac:dyDescent="0.3">
      <c r="A1712" t="s">
        <v>1199</v>
      </c>
    </row>
    <row r="1713" spans="1:1" x14ac:dyDescent="0.3">
      <c r="A1713" t="s">
        <v>1123</v>
      </c>
    </row>
    <row r="1714" spans="1:1" x14ac:dyDescent="0.3">
      <c r="A1714" t="s">
        <v>1534</v>
      </c>
    </row>
    <row r="1715" spans="1:1" x14ac:dyDescent="0.3">
      <c r="A1715" t="s">
        <v>1125</v>
      </c>
    </row>
    <row r="1716" spans="1:1" x14ac:dyDescent="0.3">
      <c r="A1716" t="s">
        <v>1110</v>
      </c>
    </row>
    <row r="1717" spans="1:1" x14ac:dyDescent="0.3">
      <c r="A1717" t="s">
        <v>1350</v>
      </c>
    </row>
    <row r="1718" spans="1:1" x14ac:dyDescent="0.3">
      <c r="A1718" t="s">
        <v>1540</v>
      </c>
    </row>
    <row r="1719" spans="1:1" x14ac:dyDescent="0.3">
      <c r="A1719" t="s">
        <v>1352</v>
      </c>
    </row>
    <row r="1720" spans="1:1" x14ac:dyDescent="0.3">
      <c r="A1720" t="s">
        <v>1353</v>
      </c>
    </row>
    <row r="1721" spans="1:1" x14ac:dyDescent="0.3">
      <c r="A1721" t="s">
        <v>1196</v>
      </c>
    </row>
    <row r="1722" spans="1:1" x14ac:dyDescent="0.3">
      <c r="A1722" t="s">
        <v>1312</v>
      </c>
    </row>
    <row r="1723" spans="1:1" x14ac:dyDescent="0.3">
      <c r="A1723" t="s">
        <v>1197</v>
      </c>
    </row>
    <row r="1724" spans="1:1" x14ac:dyDescent="0.3">
      <c r="A1724" t="s">
        <v>1198</v>
      </c>
    </row>
    <row r="1725" spans="1:1" x14ac:dyDescent="0.3">
      <c r="A1725" t="s">
        <v>1119</v>
      </c>
    </row>
    <row r="1726" spans="1:1" x14ac:dyDescent="0.3">
      <c r="A1726" t="s">
        <v>1120</v>
      </c>
    </row>
    <row r="1727" spans="1:1" x14ac:dyDescent="0.3">
      <c r="A1727" t="s">
        <v>1121</v>
      </c>
    </row>
    <row r="1728" spans="1:1" x14ac:dyDescent="0.3">
      <c r="A1728" t="s">
        <v>1199</v>
      </c>
    </row>
    <row r="1729" spans="1:1" x14ac:dyDescent="0.3">
      <c r="A1729" t="s">
        <v>1123</v>
      </c>
    </row>
    <row r="1730" spans="1:1" x14ac:dyDescent="0.3">
      <c r="A1730" t="s">
        <v>1534</v>
      </c>
    </row>
    <row r="1731" spans="1:1" x14ac:dyDescent="0.3">
      <c r="A1731" t="s">
        <v>1125</v>
      </c>
    </row>
    <row r="1732" spans="1:1" x14ac:dyDescent="0.3">
      <c r="A1732" t="s">
        <v>1110</v>
      </c>
    </row>
    <row r="1733" spans="1:1" x14ac:dyDescent="0.3">
      <c r="A1733" t="s">
        <v>1398</v>
      </c>
    </row>
    <row r="1734" spans="1:1" x14ac:dyDescent="0.3">
      <c r="A1734" t="s">
        <v>1541</v>
      </c>
    </row>
    <row r="1735" spans="1:1" x14ac:dyDescent="0.3">
      <c r="A1735" t="s">
        <v>1400</v>
      </c>
    </row>
    <row r="1736" spans="1:1" x14ac:dyDescent="0.3">
      <c r="A1736" t="s">
        <v>1401</v>
      </c>
    </row>
    <row r="1737" spans="1:1" x14ac:dyDescent="0.3">
      <c r="A1737" t="s">
        <v>1402</v>
      </c>
    </row>
    <row r="1738" spans="1:1" x14ac:dyDescent="0.3">
      <c r="A1738" t="s">
        <v>1403</v>
      </c>
    </row>
    <row r="1739" spans="1:1" x14ac:dyDescent="0.3">
      <c r="A1739" t="s">
        <v>1404</v>
      </c>
    </row>
    <row r="1740" spans="1:1" x14ac:dyDescent="0.3">
      <c r="A1740" t="s">
        <v>1405</v>
      </c>
    </row>
    <row r="1741" spans="1:1" x14ac:dyDescent="0.3">
      <c r="A1741" t="s">
        <v>1119</v>
      </c>
    </row>
    <row r="1742" spans="1:1" x14ac:dyDescent="0.3">
      <c r="A1742" t="s">
        <v>1120</v>
      </c>
    </row>
    <row r="1743" spans="1:1" x14ac:dyDescent="0.3">
      <c r="A1743" t="s">
        <v>1121</v>
      </c>
    </row>
    <row r="1744" spans="1:1" x14ac:dyDescent="0.3">
      <c r="A1744" t="s">
        <v>1122</v>
      </c>
    </row>
    <row r="1745" spans="1:1" x14ac:dyDescent="0.3">
      <c r="A1745" t="s">
        <v>1123</v>
      </c>
    </row>
    <row r="1746" spans="1:1" x14ac:dyDescent="0.3">
      <c r="A1746" t="s">
        <v>1542</v>
      </c>
    </row>
    <row r="1747" spans="1:1" x14ac:dyDescent="0.3">
      <c r="A1747" t="s">
        <v>1125</v>
      </c>
    </row>
    <row r="1748" spans="1:1" x14ac:dyDescent="0.3">
      <c r="A1748" t="s">
        <v>1110</v>
      </c>
    </row>
    <row r="1749" spans="1:1" x14ac:dyDescent="0.3">
      <c r="A1749" t="s">
        <v>1543</v>
      </c>
    </row>
    <row r="1750" spans="1:1" x14ac:dyDescent="0.3">
      <c r="A1750" t="s">
        <v>1544</v>
      </c>
    </row>
    <row r="1751" spans="1:1" x14ac:dyDescent="0.3">
      <c r="A1751" t="s">
        <v>1545</v>
      </c>
    </row>
    <row r="1752" spans="1:1" x14ac:dyDescent="0.3">
      <c r="A1752" t="s">
        <v>1546</v>
      </c>
    </row>
    <row r="1753" spans="1:1" x14ac:dyDescent="0.3">
      <c r="A1753" t="s">
        <v>1139</v>
      </c>
    </row>
    <row r="1754" spans="1:1" x14ac:dyDescent="0.3">
      <c r="A1754" t="s">
        <v>1547</v>
      </c>
    </row>
    <row r="1755" spans="1:1" x14ac:dyDescent="0.3">
      <c r="A1755" t="s">
        <v>1141</v>
      </c>
    </row>
    <row r="1756" spans="1:1" x14ac:dyDescent="0.3">
      <c r="A1756" t="s">
        <v>1142</v>
      </c>
    </row>
    <row r="1757" spans="1:1" x14ac:dyDescent="0.3">
      <c r="A1757" t="s">
        <v>1119</v>
      </c>
    </row>
    <row r="1758" spans="1:1" x14ac:dyDescent="0.3">
      <c r="A1758" t="s">
        <v>1120</v>
      </c>
    </row>
    <row r="1759" spans="1:1" x14ac:dyDescent="0.3">
      <c r="A1759" t="s">
        <v>1121</v>
      </c>
    </row>
    <row r="1760" spans="1:1" x14ac:dyDescent="0.3">
      <c r="A1760" t="s">
        <v>1122</v>
      </c>
    </row>
    <row r="1761" spans="1:1" x14ac:dyDescent="0.3">
      <c r="A1761" t="s">
        <v>1123</v>
      </c>
    </row>
    <row r="1762" spans="1:1" x14ac:dyDescent="0.3">
      <c r="A1762" t="s">
        <v>1534</v>
      </c>
    </row>
    <row r="1763" spans="1:1" x14ac:dyDescent="0.3">
      <c r="A1763" t="s">
        <v>1125</v>
      </c>
    </row>
    <row r="1764" spans="1:1" x14ac:dyDescent="0.3">
      <c r="A1764" t="s">
        <v>1110</v>
      </c>
    </row>
    <row r="1765" spans="1:1" x14ac:dyDescent="0.3">
      <c r="A1765" t="s">
        <v>1548</v>
      </c>
    </row>
    <row r="1766" spans="1:1" x14ac:dyDescent="0.3">
      <c r="A1766" t="s">
        <v>1549</v>
      </c>
    </row>
    <row r="1767" spans="1:1" x14ac:dyDescent="0.3">
      <c r="A1767" t="s">
        <v>1550</v>
      </c>
    </row>
    <row r="1768" spans="1:1" x14ac:dyDescent="0.3">
      <c r="A1768" t="s">
        <v>1551</v>
      </c>
    </row>
    <row r="1769" spans="1:1" x14ac:dyDescent="0.3">
      <c r="A1769" t="s">
        <v>1139</v>
      </c>
    </row>
    <row r="1770" spans="1:1" x14ac:dyDescent="0.3">
      <c r="A1770" t="s">
        <v>1552</v>
      </c>
    </row>
    <row r="1771" spans="1:1" x14ac:dyDescent="0.3">
      <c r="A1771" t="s">
        <v>1141</v>
      </c>
    </row>
    <row r="1772" spans="1:1" x14ac:dyDescent="0.3">
      <c r="A1772" t="s">
        <v>1142</v>
      </c>
    </row>
    <row r="1773" spans="1:1" x14ac:dyDescent="0.3">
      <c r="A1773" t="s">
        <v>1119</v>
      </c>
    </row>
    <row r="1774" spans="1:1" x14ac:dyDescent="0.3">
      <c r="A1774" t="s">
        <v>1120</v>
      </c>
    </row>
    <row r="1775" spans="1:1" x14ac:dyDescent="0.3">
      <c r="A1775" t="s">
        <v>1121</v>
      </c>
    </row>
    <row r="1776" spans="1:1" x14ac:dyDescent="0.3">
      <c r="A1776" t="s">
        <v>1122</v>
      </c>
    </row>
    <row r="1777" spans="1:1" x14ac:dyDescent="0.3">
      <c r="A1777" t="s">
        <v>1123</v>
      </c>
    </row>
    <row r="1778" spans="1:1" x14ac:dyDescent="0.3">
      <c r="A1778" t="s">
        <v>1534</v>
      </c>
    </row>
    <row r="1779" spans="1:1" x14ac:dyDescent="0.3">
      <c r="A1779" t="s">
        <v>1125</v>
      </c>
    </row>
    <row r="1780" spans="1:1" x14ac:dyDescent="0.3">
      <c r="A1780" t="s">
        <v>1110</v>
      </c>
    </row>
    <row r="1781" spans="1:1" x14ac:dyDescent="0.3">
      <c r="A1781" t="s">
        <v>1553</v>
      </c>
    </row>
    <row r="1782" spans="1:1" x14ac:dyDescent="0.3">
      <c r="A1782" t="s">
        <v>1554</v>
      </c>
    </row>
    <row r="1783" spans="1:1" x14ac:dyDescent="0.3">
      <c r="A1783" t="s">
        <v>1555</v>
      </c>
    </row>
    <row r="1784" spans="1:1" x14ac:dyDescent="0.3">
      <c r="A1784" t="s">
        <v>1556</v>
      </c>
    </row>
    <row r="1785" spans="1:1" x14ac:dyDescent="0.3">
      <c r="A1785" t="s">
        <v>1139</v>
      </c>
    </row>
    <row r="1786" spans="1:1" x14ac:dyDescent="0.3">
      <c r="A1786" t="s">
        <v>1557</v>
      </c>
    </row>
    <row r="1787" spans="1:1" x14ac:dyDescent="0.3">
      <c r="A1787" t="s">
        <v>1141</v>
      </c>
    </row>
    <row r="1788" spans="1:1" x14ac:dyDescent="0.3">
      <c r="A1788" t="s">
        <v>1142</v>
      </c>
    </row>
    <row r="1789" spans="1:1" x14ac:dyDescent="0.3">
      <c r="A1789" t="s">
        <v>1119</v>
      </c>
    </row>
    <row r="1790" spans="1:1" x14ac:dyDescent="0.3">
      <c r="A1790" t="s">
        <v>1120</v>
      </c>
    </row>
    <row r="1791" spans="1:1" x14ac:dyDescent="0.3">
      <c r="A1791" t="s">
        <v>1121</v>
      </c>
    </row>
    <row r="1792" spans="1:1" x14ac:dyDescent="0.3">
      <c r="A1792" t="s">
        <v>1122</v>
      </c>
    </row>
    <row r="1793" spans="1:1" x14ac:dyDescent="0.3">
      <c r="A1793" t="s">
        <v>1123</v>
      </c>
    </row>
    <row r="1794" spans="1:1" x14ac:dyDescent="0.3">
      <c r="A1794" t="s">
        <v>1534</v>
      </c>
    </row>
    <row r="1795" spans="1:1" x14ac:dyDescent="0.3">
      <c r="A1795" t="s">
        <v>1125</v>
      </c>
    </row>
    <row r="1796" spans="1:1" x14ac:dyDescent="0.3">
      <c r="A1796" t="s">
        <v>1110</v>
      </c>
    </row>
    <row r="1797" spans="1:1" x14ac:dyDescent="0.3">
      <c r="A1797" t="s">
        <v>1558</v>
      </c>
    </row>
    <row r="1798" spans="1:1" x14ac:dyDescent="0.3">
      <c r="A1798" t="s">
        <v>1559</v>
      </c>
    </row>
    <row r="1799" spans="1:1" x14ac:dyDescent="0.3">
      <c r="A1799" t="s">
        <v>1560</v>
      </c>
    </row>
    <row r="1800" spans="1:1" x14ac:dyDescent="0.3">
      <c r="A1800" t="s">
        <v>1561</v>
      </c>
    </row>
    <row r="1801" spans="1:1" x14ac:dyDescent="0.3">
      <c r="A1801" t="s">
        <v>1139</v>
      </c>
    </row>
    <row r="1802" spans="1:1" x14ac:dyDescent="0.3">
      <c r="A1802" t="s">
        <v>1562</v>
      </c>
    </row>
    <row r="1803" spans="1:1" x14ac:dyDescent="0.3">
      <c r="A1803" t="s">
        <v>1141</v>
      </c>
    </row>
    <row r="1804" spans="1:1" x14ac:dyDescent="0.3">
      <c r="A1804" t="s">
        <v>1142</v>
      </c>
    </row>
    <row r="1805" spans="1:1" x14ac:dyDescent="0.3">
      <c r="A1805" t="s">
        <v>1119</v>
      </c>
    </row>
    <row r="1806" spans="1:1" x14ac:dyDescent="0.3">
      <c r="A1806" t="s">
        <v>1120</v>
      </c>
    </row>
    <row r="1807" spans="1:1" x14ac:dyDescent="0.3">
      <c r="A1807" t="s">
        <v>1121</v>
      </c>
    </row>
    <row r="1808" spans="1:1" x14ac:dyDescent="0.3">
      <c r="A1808" t="s">
        <v>1122</v>
      </c>
    </row>
    <row r="1809" spans="1:1" x14ac:dyDescent="0.3">
      <c r="A1809" t="s">
        <v>1123</v>
      </c>
    </row>
    <row r="1810" spans="1:1" x14ac:dyDescent="0.3">
      <c r="A1810" t="s">
        <v>1534</v>
      </c>
    </row>
    <row r="1811" spans="1:1" x14ac:dyDescent="0.3">
      <c r="A1811" t="s">
        <v>1125</v>
      </c>
    </row>
    <row r="1812" spans="1:1" x14ac:dyDescent="0.3">
      <c r="A1812" t="s">
        <v>1110</v>
      </c>
    </row>
    <row r="1813" spans="1:1" x14ac:dyDescent="0.3">
      <c r="A1813" t="s">
        <v>1563</v>
      </c>
    </row>
    <row r="1814" spans="1:1" x14ac:dyDescent="0.3">
      <c r="A1814" t="s">
        <v>1564</v>
      </c>
    </row>
    <row r="1815" spans="1:1" x14ac:dyDescent="0.3">
      <c r="A1815" t="s">
        <v>1565</v>
      </c>
    </row>
    <row r="1816" spans="1:1" x14ac:dyDescent="0.3">
      <c r="A1816" t="s">
        <v>1566</v>
      </c>
    </row>
    <row r="1817" spans="1:1" x14ac:dyDescent="0.3">
      <c r="A1817" t="s">
        <v>1139</v>
      </c>
    </row>
    <row r="1818" spans="1:1" x14ac:dyDescent="0.3">
      <c r="A1818" t="s">
        <v>1567</v>
      </c>
    </row>
    <row r="1819" spans="1:1" x14ac:dyDescent="0.3">
      <c r="A1819" t="s">
        <v>1141</v>
      </c>
    </row>
    <row r="1820" spans="1:1" x14ac:dyDescent="0.3">
      <c r="A1820" t="s">
        <v>1142</v>
      </c>
    </row>
    <row r="1821" spans="1:1" x14ac:dyDescent="0.3">
      <c r="A1821" t="s">
        <v>1119</v>
      </c>
    </row>
    <row r="1822" spans="1:1" x14ac:dyDescent="0.3">
      <c r="A1822" t="s">
        <v>1120</v>
      </c>
    </row>
    <row r="1823" spans="1:1" x14ac:dyDescent="0.3">
      <c r="A1823" t="s">
        <v>1121</v>
      </c>
    </row>
    <row r="1824" spans="1:1" x14ac:dyDescent="0.3">
      <c r="A1824" t="s">
        <v>1122</v>
      </c>
    </row>
    <row r="1825" spans="1:1" x14ac:dyDescent="0.3">
      <c r="A1825" t="s">
        <v>1123</v>
      </c>
    </row>
    <row r="1826" spans="1:1" x14ac:dyDescent="0.3">
      <c r="A1826" t="s">
        <v>1534</v>
      </c>
    </row>
    <row r="1827" spans="1:1" x14ac:dyDescent="0.3">
      <c r="A1827" t="s">
        <v>1125</v>
      </c>
    </row>
    <row r="1828" spans="1:1" x14ac:dyDescent="0.3">
      <c r="A1828" t="s">
        <v>1110</v>
      </c>
    </row>
    <row r="1829" spans="1:1" x14ac:dyDescent="0.3">
      <c r="A1829" t="s">
        <v>1568</v>
      </c>
    </row>
    <row r="1830" spans="1:1" x14ac:dyDescent="0.3">
      <c r="A1830" t="s">
        <v>1569</v>
      </c>
    </row>
    <row r="1831" spans="1:1" x14ac:dyDescent="0.3">
      <c r="A1831" t="s">
        <v>1570</v>
      </c>
    </row>
    <row r="1832" spans="1:1" x14ac:dyDescent="0.3">
      <c r="A1832" t="s">
        <v>1571</v>
      </c>
    </row>
    <row r="1833" spans="1:1" x14ac:dyDescent="0.3">
      <c r="A1833" t="s">
        <v>1139</v>
      </c>
    </row>
    <row r="1834" spans="1:1" x14ac:dyDescent="0.3">
      <c r="A1834" t="s">
        <v>1572</v>
      </c>
    </row>
    <row r="1835" spans="1:1" x14ac:dyDescent="0.3">
      <c r="A1835" t="s">
        <v>1141</v>
      </c>
    </row>
    <row r="1836" spans="1:1" x14ac:dyDescent="0.3">
      <c r="A1836" t="s">
        <v>1142</v>
      </c>
    </row>
    <row r="1837" spans="1:1" x14ac:dyDescent="0.3">
      <c r="A1837" t="s">
        <v>1119</v>
      </c>
    </row>
    <row r="1838" spans="1:1" x14ac:dyDescent="0.3">
      <c r="A1838" t="s">
        <v>1120</v>
      </c>
    </row>
    <row r="1839" spans="1:1" x14ac:dyDescent="0.3">
      <c r="A1839" t="s">
        <v>1121</v>
      </c>
    </row>
    <row r="1840" spans="1:1" x14ac:dyDescent="0.3">
      <c r="A1840" t="s">
        <v>1122</v>
      </c>
    </row>
    <row r="1841" spans="1:1" x14ac:dyDescent="0.3">
      <c r="A1841" t="s">
        <v>1123</v>
      </c>
    </row>
    <row r="1842" spans="1:1" x14ac:dyDescent="0.3">
      <c r="A1842" t="s">
        <v>1534</v>
      </c>
    </row>
    <row r="1843" spans="1:1" x14ac:dyDescent="0.3">
      <c r="A1843" t="s">
        <v>1125</v>
      </c>
    </row>
    <row r="1844" spans="1:1" x14ac:dyDescent="0.3">
      <c r="A1844" t="s">
        <v>1110</v>
      </c>
    </row>
    <row r="1845" spans="1:1" x14ac:dyDescent="0.3">
      <c r="A1845" t="s">
        <v>1573</v>
      </c>
    </row>
    <row r="1846" spans="1:1" x14ac:dyDescent="0.3">
      <c r="A1846" t="s">
        <v>1574</v>
      </c>
    </row>
    <row r="1847" spans="1:1" x14ac:dyDescent="0.3">
      <c r="A1847" t="s">
        <v>1575</v>
      </c>
    </row>
    <row r="1848" spans="1:1" x14ac:dyDescent="0.3">
      <c r="A1848" t="s">
        <v>1576</v>
      </c>
    </row>
    <row r="1849" spans="1:1" x14ac:dyDescent="0.3">
      <c r="A1849" t="s">
        <v>1577</v>
      </c>
    </row>
    <row r="1850" spans="1:1" x14ac:dyDescent="0.3">
      <c r="A1850" t="s">
        <v>1578</v>
      </c>
    </row>
    <row r="1851" spans="1:1" x14ac:dyDescent="0.3">
      <c r="A1851" t="s">
        <v>1579</v>
      </c>
    </row>
    <row r="1852" spans="1:1" x14ac:dyDescent="0.3">
      <c r="A1852" t="s">
        <v>1580</v>
      </c>
    </row>
    <row r="1853" spans="1:1" x14ac:dyDescent="0.3">
      <c r="A1853" t="s">
        <v>1119</v>
      </c>
    </row>
    <row r="1854" spans="1:1" x14ac:dyDescent="0.3">
      <c r="A1854" t="s">
        <v>1120</v>
      </c>
    </row>
    <row r="1855" spans="1:1" x14ac:dyDescent="0.3">
      <c r="A1855" t="s">
        <v>1121</v>
      </c>
    </row>
    <row r="1856" spans="1:1" x14ac:dyDescent="0.3">
      <c r="A1856" t="s">
        <v>1122</v>
      </c>
    </row>
    <row r="1857" spans="1:1" x14ac:dyDescent="0.3">
      <c r="A1857" t="s">
        <v>1123</v>
      </c>
    </row>
    <row r="1858" spans="1:1" x14ac:dyDescent="0.3">
      <c r="A1858" t="s">
        <v>1542</v>
      </c>
    </row>
    <row r="1859" spans="1:1" x14ac:dyDescent="0.3">
      <c r="A1859" t="s">
        <v>1125</v>
      </c>
    </row>
    <row r="1860" spans="1:1" x14ac:dyDescent="0.3">
      <c r="A1860" t="s">
        <v>1110</v>
      </c>
    </row>
    <row r="1861" spans="1:1" x14ac:dyDescent="0.3">
      <c r="A1861" t="s">
        <v>1581</v>
      </c>
    </row>
    <row r="1862" spans="1:1" x14ac:dyDescent="0.3">
      <c r="A1862" t="s">
        <v>1582</v>
      </c>
    </row>
    <row r="1863" spans="1:1" x14ac:dyDescent="0.3">
      <c r="A1863" t="s">
        <v>1583</v>
      </c>
    </row>
    <row r="1864" spans="1:1" x14ac:dyDescent="0.3">
      <c r="A1864" t="s">
        <v>1584</v>
      </c>
    </row>
    <row r="1865" spans="1:1" x14ac:dyDescent="0.3">
      <c r="A1865" t="s">
        <v>1585</v>
      </c>
    </row>
    <row r="1866" spans="1:1" x14ac:dyDescent="0.3">
      <c r="A1866" t="s">
        <v>1586</v>
      </c>
    </row>
    <row r="1867" spans="1:1" x14ac:dyDescent="0.3">
      <c r="A1867" t="s">
        <v>1587</v>
      </c>
    </row>
    <row r="1868" spans="1:1" x14ac:dyDescent="0.3">
      <c r="A1868" t="s">
        <v>1588</v>
      </c>
    </row>
    <row r="1869" spans="1:1" x14ac:dyDescent="0.3">
      <c r="A1869" t="s">
        <v>1119</v>
      </c>
    </row>
    <row r="1870" spans="1:1" x14ac:dyDescent="0.3">
      <c r="A1870" t="s">
        <v>1120</v>
      </c>
    </row>
    <row r="1871" spans="1:1" x14ac:dyDescent="0.3">
      <c r="A1871" t="s">
        <v>1121</v>
      </c>
    </row>
    <row r="1872" spans="1:1" x14ac:dyDescent="0.3">
      <c r="A1872" t="s">
        <v>1122</v>
      </c>
    </row>
    <row r="1873" spans="1:1" x14ac:dyDescent="0.3">
      <c r="A1873" t="s">
        <v>1123</v>
      </c>
    </row>
    <row r="1874" spans="1:1" x14ac:dyDescent="0.3">
      <c r="A1874" t="s">
        <v>1542</v>
      </c>
    </row>
    <row r="1875" spans="1:1" x14ac:dyDescent="0.3">
      <c r="A1875" t="s">
        <v>1125</v>
      </c>
    </row>
    <row r="1876" spans="1:1" x14ac:dyDescent="0.3">
      <c r="A1876" t="s">
        <v>1110</v>
      </c>
    </row>
    <row r="1877" spans="1:1" x14ac:dyDescent="0.3">
      <c r="A1877" t="s">
        <v>1589</v>
      </c>
    </row>
    <row r="1878" spans="1:1" x14ac:dyDescent="0.3">
      <c r="A1878" t="s">
        <v>1590</v>
      </c>
    </row>
    <row r="1879" spans="1:1" x14ac:dyDescent="0.3">
      <c r="A1879" t="s">
        <v>1591</v>
      </c>
    </row>
    <row r="1880" spans="1:1" x14ac:dyDescent="0.3">
      <c r="A1880" t="s">
        <v>1592</v>
      </c>
    </row>
    <row r="1881" spans="1:1" x14ac:dyDescent="0.3">
      <c r="A1881" t="s">
        <v>1593</v>
      </c>
    </row>
    <row r="1882" spans="1:1" x14ac:dyDescent="0.3">
      <c r="A1882" t="s">
        <v>1594</v>
      </c>
    </row>
    <row r="1883" spans="1:1" x14ac:dyDescent="0.3">
      <c r="A1883" t="s">
        <v>1595</v>
      </c>
    </row>
    <row r="1884" spans="1:1" x14ac:dyDescent="0.3">
      <c r="A1884" t="s">
        <v>1596</v>
      </c>
    </row>
    <row r="1885" spans="1:1" x14ac:dyDescent="0.3">
      <c r="A1885" t="s">
        <v>1119</v>
      </c>
    </row>
    <row r="1886" spans="1:1" x14ac:dyDescent="0.3">
      <c r="A1886" t="s">
        <v>1120</v>
      </c>
    </row>
    <row r="1887" spans="1:1" x14ac:dyDescent="0.3">
      <c r="A1887" t="s">
        <v>1121</v>
      </c>
    </row>
    <row r="1888" spans="1:1" x14ac:dyDescent="0.3">
      <c r="A1888" t="s">
        <v>1122</v>
      </c>
    </row>
    <row r="1889" spans="1:1" x14ac:dyDescent="0.3">
      <c r="A1889" t="s">
        <v>1123</v>
      </c>
    </row>
    <row r="1890" spans="1:1" x14ac:dyDescent="0.3">
      <c r="A1890" t="s">
        <v>1534</v>
      </c>
    </row>
    <row r="1891" spans="1:1" x14ac:dyDescent="0.3">
      <c r="A1891" t="s">
        <v>1125</v>
      </c>
    </row>
    <row r="1892" spans="1:1" x14ac:dyDescent="0.3">
      <c r="A1892" t="s">
        <v>1110</v>
      </c>
    </row>
    <row r="1893" spans="1:1" x14ac:dyDescent="0.3">
      <c r="A1893" t="s">
        <v>1249</v>
      </c>
    </row>
    <row r="1894" spans="1:1" x14ac:dyDescent="0.3">
      <c r="A1894" t="s">
        <v>1597</v>
      </c>
    </row>
    <row r="1895" spans="1:1" x14ac:dyDescent="0.3">
      <c r="A1895" t="s">
        <v>1251</v>
      </c>
    </row>
    <row r="1896" spans="1:1" x14ac:dyDescent="0.3">
      <c r="A1896" t="s">
        <v>1252</v>
      </c>
    </row>
    <row r="1897" spans="1:1" x14ac:dyDescent="0.3">
      <c r="A1897" t="s">
        <v>1139</v>
      </c>
    </row>
    <row r="1898" spans="1:1" x14ac:dyDescent="0.3">
      <c r="A1898" t="s">
        <v>1253</v>
      </c>
    </row>
    <row r="1899" spans="1:1" x14ac:dyDescent="0.3">
      <c r="A1899" t="s">
        <v>1141</v>
      </c>
    </row>
    <row r="1900" spans="1:1" x14ac:dyDescent="0.3">
      <c r="A1900" t="s">
        <v>1142</v>
      </c>
    </row>
    <row r="1901" spans="1:1" x14ac:dyDescent="0.3">
      <c r="A1901" t="s">
        <v>1119</v>
      </c>
    </row>
    <row r="1902" spans="1:1" x14ac:dyDescent="0.3">
      <c r="A1902" t="s">
        <v>1120</v>
      </c>
    </row>
    <row r="1903" spans="1:1" x14ac:dyDescent="0.3">
      <c r="A1903" t="s">
        <v>1121</v>
      </c>
    </row>
    <row r="1904" spans="1:1" x14ac:dyDescent="0.3">
      <c r="A1904" t="s">
        <v>1122</v>
      </c>
    </row>
    <row r="1905" spans="1:1" x14ac:dyDescent="0.3">
      <c r="A1905" t="s">
        <v>1123</v>
      </c>
    </row>
    <row r="1906" spans="1:1" x14ac:dyDescent="0.3">
      <c r="A1906" t="s">
        <v>1534</v>
      </c>
    </row>
    <row r="1907" spans="1:1" x14ac:dyDescent="0.3">
      <c r="A1907" t="s">
        <v>1125</v>
      </c>
    </row>
    <row r="1908" spans="1:1" x14ac:dyDescent="0.3">
      <c r="A1908" t="s">
        <v>1110</v>
      </c>
    </row>
    <row r="1909" spans="1:1" x14ac:dyDescent="0.3">
      <c r="A1909" t="s">
        <v>1598</v>
      </c>
    </row>
    <row r="1910" spans="1:1" x14ac:dyDescent="0.3">
      <c r="A1910" t="s">
        <v>1599</v>
      </c>
    </row>
    <row r="1911" spans="1:1" x14ac:dyDescent="0.3">
      <c r="A1911" t="s">
        <v>1600</v>
      </c>
    </row>
    <row r="1912" spans="1:1" x14ac:dyDescent="0.3">
      <c r="A1912" t="s">
        <v>1601</v>
      </c>
    </row>
    <row r="1913" spans="1:1" x14ac:dyDescent="0.3">
      <c r="A1913" t="s">
        <v>1139</v>
      </c>
    </row>
    <row r="1914" spans="1:1" x14ac:dyDescent="0.3">
      <c r="A1914" t="s">
        <v>1602</v>
      </c>
    </row>
    <row r="1915" spans="1:1" x14ac:dyDescent="0.3">
      <c r="A1915" t="s">
        <v>1141</v>
      </c>
    </row>
    <row r="1916" spans="1:1" x14ac:dyDescent="0.3">
      <c r="A1916" t="s">
        <v>1142</v>
      </c>
    </row>
    <row r="1917" spans="1:1" x14ac:dyDescent="0.3">
      <c r="A1917" t="s">
        <v>1119</v>
      </c>
    </row>
    <row r="1918" spans="1:1" x14ac:dyDescent="0.3">
      <c r="A1918" t="s">
        <v>1120</v>
      </c>
    </row>
    <row r="1919" spans="1:1" x14ac:dyDescent="0.3">
      <c r="A1919" t="s">
        <v>1121</v>
      </c>
    </row>
    <row r="1920" spans="1:1" x14ac:dyDescent="0.3">
      <c r="A1920" t="s">
        <v>1122</v>
      </c>
    </row>
    <row r="1921" spans="1:1" x14ac:dyDescent="0.3">
      <c r="A1921" t="s">
        <v>1123</v>
      </c>
    </row>
    <row r="1922" spans="1:1" x14ac:dyDescent="0.3">
      <c r="A1922" t="s">
        <v>1534</v>
      </c>
    </row>
    <row r="1923" spans="1:1" x14ac:dyDescent="0.3">
      <c r="A1923" t="s">
        <v>1125</v>
      </c>
    </row>
    <row r="1924" spans="1:1" x14ac:dyDescent="0.3">
      <c r="A1924" t="s">
        <v>1110</v>
      </c>
    </row>
    <row r="1925" spans="1:1" x14ac:dyDescent="0.3">
      <c r="A1925" t="s">
        <v>1603</v>
      </c>
    </row>
    <row r="1926" spans="1:1" x14ac:dyDescent="0.3">
      <c r="A1926" t="s">
        <v>1604</v>
      </c>
    </row>
    <row r="1927" spans="1:1" x14ac:dyDescent="0.3">
      <c r="A1927" t="s">
        <v>1605</v>
      </c>
    </row>
    <row r="1928" spans="1:1" x14ac:dyDescent="0.3">
      <c r="A1928" t="s">
        <v>1606</v>
      </c>
    </row>
    <row r="1929" spans="1:1" x14ac:dyDescent="0.3">
      <c r="A1929" t="s">
        <v>1139</v>
      </c>
    </row>
    <row r="1930" spans="1:1" x14ac:dyDescent="0.3">
      <c r="A1930" t="s">
        <v>1607</v>
      </c>
    </row>
    <row r="1931" spans="1:1" x14ac:dyDescent="0.3">
      <c r="A1931" t="s">
        <v>1141</v>
      </c>
    </row>
    <row r="1932" spans="1:1" x14ac:dyDescent="0.3">
      <c r="A1932" t="s">
        <v>1142</v>
      </c>
    </row>
    <row r="1933" spans="1:1" x14ac:dyDescent="0.3">
      <c r="A1933" t="s">
        <v>1119</v>
      </c>
    </row>
    <row r="1934" spans="1:1" x14ac:dyDescent="0.3">
      <c r="A1934" t="s">
        <v>1120</v>
      </c>
    </row>
    <row r="1935" spans="1:1" x14ac:dyDescent="0.3">
      <c r="A1935" t="s">
        <v>1121</v>
      </c>
    </row>
    <row r="1936" spans="1:1" x14ac:dyDescent="0.3">
      <c r="A1936" t="s">
        <v>1122</v>
      </c>
    </row>
    <row r="1937" spans="1:1" x14ac:dyDescent="0.3">
      <c r="A1937" t="s">
        <v>1123</v>
      </c>
    </row>
    <row r="1938" spans="1:1" x14ac:dyDescent="0.3">
      <c r="A1938" t="s">
        <v>1534</v>
      </c>
    </row>
    <row r="1939" spans="1:1" x14ac:dyDescent="0.3">
      <c r="A1939" t="s">
        <v>1125</v>
      </c>
    </row>
    <row r="1940" spans="1:1" x14ac:dyDescent="0.3">
      <c r="A1940" t="s">
        <v>1110</v>
      </c>
    </row>
    <row r="1941" spans="1:1" x14ac:dyDescent="0.3">
      <c r="A1941" t="s">
        <v>1608</v>
      </c>
    </row>
    <row r="1942" spans="1:1" x14ac:dyDescent="0.3">
      <c r="A1942" t="s">
        <v>1609</v>
      </c>
    </row>
    <row r="1943" spans="1:1" x14ac:dyDescent="0.3">
      <c r="A1943" t="s">
        <v>1610</v>
      </c>
    </row>
    <row r="1944" spans="1:1" x14ac:dyDescent="0.3">
      <c r="A1944" t="s">
        <v>1611</v>
      </c>
    </row>
    <row r="1945" spans="1:1" x14ac:dyDescent="0.3">
      <c r="A1945" t="s">
        <v>1139</v>
      </c>
    </row>
    <row r="1946" spans="1:1" x14ac:dyDescent="0.3">
      <c r="A1946" t="s">
        <v>1612</v>
      </c>
    </row>
    <row r="1947" spans="1:1" x14ac:dyDescent="0.3">
      <c r="A1947" t="s">
        <v>1141</v>
      </c>
    </row>
    <row r="1948" spans="1:1" x14ac:dyDescent="0.3">
      <c r="A1948" t="s">
        <v>1142</v>
      </c>
    </row>
    <row r="1949" spans="1:1" x14ac:dyDescent="0.3">
      <c r="A1949" t="s">
        <v>1119</v>
      </c>
    </row>
    <row r="1950" spans="1:1" x14ac:dyDescent="0.3">
      <c r="A1950" t="s">
        <v>1120</v>
      </c>
    </row>
    <row r="1951" spans="1:1" x14ac:dyDescent="0.3">
      <c r="A1951" t="s">
        <v>1121</v>
      </c>
    </row>
    <row r="1952" spans="1:1" x14ac:dyDescent="0.3">
      <c r="A1952" t="s">
        <v>1122</v>
      </c>
    </row>
    <row r="1953" spans="1:1" x14ac:dyDescent="0.3">
      <c r="A1953" t="s">
        <v>1123</v>
      </c>
    </row>
    <row r="1954" spans="1:1" x14ac:dyDescent="0.3">
      <c r="A1954" t="s">
        <v>1534</v>
      </c>
    </row>
    <row r="1955" spans="1:1" x14ac:dyDescent="0.3">
      <c r="A1955" t="s">
        <v>1125</v>
      </c>
    </row>
    <row r="1956" spans="1:1" x14ac:dyDescent="0.3">
      <c r="A1956" t="s">
        <v>1110</v>
      </c>
    </row>
    <row r="1957" spans="1:1" x14ac:dyDescent="0.3">
      <c r="A1957" t="s">
        <v>1613</v>
      </c>
    </row>
    <row r="1958" spans="1:1" x14ac:dyDescent="0.3">
      <c r="A1958" t="s">
        <v>1614</v>
      </c>
    </row>
    <row r="1959" spans="1:1" x14ac:dyDescent="0.3">
      <c r="A1959" t="s">
        <v>1615</v>
      </c>
    </row>
    <row r="1960" spans="1:1" x14ac:dyDescent="0.3">
      <c r="A1960" t="s">
        <v>1616</v>
      </c>
    </row>
    <row r="1961" spans="1:1" x14ac:dyDescent="0.3">
      <c r="A1961" t="s">
        <v>1139</v>
      </c>
    </row>
    <row r="1962" spans="1:1" x14ac:dyDescent="0.3">
      <c r="A1962" t="s">
        <v>1617</v>
      </c>
    </row>
    <row r="1963" spans="1:1" x14ac:dyDescent="0.3">
      <c r="A1963" t="s">
        <v>1141</v>
      </c>
    </row>
    <row r="1964" spans="1:1" x14ac:dyDescent="0.3">
      <c r="A1964" t="s">
        <v>1142</v>
      </c>
    </row>
    <row r="1965" spans="1:1" x14ac:dyDescent="0.3">
      <c r="A1965" t="s">
        <v>1119</v>
      </c>
    </row>
    <row r="1966" spans="1:1" x14ac:dyDescent="0.3">
      <c r="A1966" t="s">
        <v>1120</v>
      </c>
    </row>
    <row r="1967" spans="1:1" x14ac:dyDescent="0.3">
      <c r="A1967" t="s">
        <v>1121</v>
      </c>
    </row>
    <row r="1968" spans="1:1" x14ac:dyDescent="0.3">
      <c r="A1968" t="s">
        <v>1122</v>
      </c>
    </row>
    <row r="1969" spans="1:1" x14ac:dyDescent="0.3">
      <c r="A1969" t="s">
        <v>1123</v>
      </c>
    </row>
    <row r="1970" spans="1:1" x14ac:dyDescent="0.3">
      <c r="A1970" t="s">
        <v>1534</v>
      </c>
    </row>
    <row r="1971" spans="1:1" x14ac:dyDescent="0.3">
      <c r="A1971" t="s">
        <v>1125</v>
      </c>
    </row>
    <row r="1972" spans="1:1" x14ac:dyDescent="0.3">
      <c r="A1972" t="s">
        <v>1110</v>
      </c>
    </row>
    <row r="1973" spans="1:1" x14ac:dyDescent="0.3">
      <c r="A1973" t="s">
        <v>1618</v>
      </c>
    </row>
    <row r="1974" spans="1:1" x14ac:dyDescent="0.3">
      <c r="A1974" t="s">
        <v>1619</v>
      </c>
    </row>
    <row r="1975" spans="1:1" x14ac:dyDescent="0.3">
      <c r="A1975" t="s">
        <v>1620</v>
      </c>
    </row>
    <row r="1976" spans="1:1" x14ac:dyDescent="0.3">
      <c r="A1976" t="s">
        <v>1621</v>
      </c>
    </row>
    <row r="1977" spans="1:1" x14ac:dyDescent="0.3">
      <c r="A1977" t="s">
        <v>1622</v>
      </c>
    </row>
    <row r="1978" spans="1:1" x14ac:dyDescent="0.3">
      <c r="A1978" t="s">
        <v>1623</v>
      </c>
    </row>
    <row r="1979" spans="1:1" x14ac:dyDescent="0.3">
      <c r="A1979" t="s">
        <v>1141</v>
      </c>
    </row>
    <row r="1980" spans="1:1" x14ac:dyDescent="0.3">
      <c r="A1980" t="s">
        <v>1533</v>
      </c>
    </row>
    <row r="1981" spans="1:1" x14ac:dyDescent="0.3">
      <c r="A1981" t="s">
        <v>1119</v>
      </c>
    </row>
    <row r="1982" spans="1:1" x14ac:dyDescent="0.3">
      <c r="A1982" t="s">
        <v>1120</v>
      </c>
    </row>
    <row r="1983" spans="1:1" x14ac:dyDescent="0.3">
      <c r="A1983" t="s">
        <v>1121</v>
      </c>
    </row>
    <row r="1984" spans="1:1" x14ac:dyDescent="0.3">
      <c r="A1984" t="s">
        <v>1122</v>
      </c>
    </row>
    <row r="1985" spans="1:1" x14ac:dyDescent="0.3">
      <c r="A1985" t="s">
        <v>1123</v>
      </c>
    </row>
    <row r="1986" spans="1:1" x14ac:dyDescent="0.3">
      <c r="A1986" t="s">
        <v>1534</v>
      </c>
    </row>
    <row r="1987" spans="1:1" x14ac:dyDescent="0.3">
      <c r="A1987" t="s">
        <v>1125</v>
      </c>
    </row>
    <row r="1988" spans="1:1" x14ac:dyDescent="0.3">
      <c r="A1988" t="s">
        <v>1110</v>
      </c>
    </row>
    <row r="1989" spans="1:1" x14ac:dyDescent="0.3">
      <c r="A1989" t="s">
        <v>1624</v>
      </c>
    </row>
    <row r="1990" spans="1:1" x14ac:dyDescent="0.3">
      <c r="A1990" t="s">
        <v>1625</v>
      </c>
    </row>
    <row r="1991" spans="1:1" x14ac:dyDescent="0.3">
      <c r="A1991" t="s">
        <v>1626</v>
      </c>
    </row>
    <row r="1992" spans="1:1" x14ac:dyDescent="0.3">
      <c r="A1992" t="s">
        <v>1627</v>
      </c>
    </row>
    <row r="1993" spans="1:1" x14ac:dyDescent="0.3">
      <c r="A1993" t="s">
        <v>1139</v>
      </c>
    </row>
    <row r="1994" spans="1:1" x14ac:dyDescent="0.3">
      <c r="A1994" t="s">
        <v>1628</v>
      </c>
    </row>
    <row r="1995" spans="1:1" x14ac:dyDescent="0.3">
      <c r="A1995" t="s">
        <v>1141</v>
      </c>
    </row>
    <row r="1996" spans="1:1" x14ac:dyDescent="0.3">
      <c r="A1996" t="s">
        <v>1142</v>
      </c>
    </row>
    <row r="1997" spans="1:1" x14ac:dyDescent="0.3">
      <c r="A1997" t="s">
        <v>1119</v>
      </c>
    </row>
    <row r="1998" spans="1:1" x14ac:dyDescent="0.3">
      <c r="A1998" t="s">
        <v>1120</v>
      </c>
    </row>
    <row r="1999" spans="1:1" x14ac:dyDescent="0.3">
      <c r="A1999" t="s">
        <v>1121</v>
      </c>
    </row>
    <row r="2000" spans="1:1" x14ac:dyDescent="0.3">
      <c r="A2000" t="s">
        <v>1122</v>
      </c>
    </row>
    <row r="2001" spans="1:1" x14ac:dyDescent="0.3">
      <c r="A2001" t="s">
        <v>1123</v>
      </c>
    </row>
    <row r="2002" spans="1:1" x14ac:dyDescent="0.3">
      <c r="A2002" t="s">
        <v>1534</v>
      </c>
    </row>
    <row r="2003" spans="1:1" x14ac:dyDescent="0.3">
      <c r="A2003" t="s">
        <v>1125</v>
      </c>
    </row>
    <row r="2004" spans="1:1" x14ac:dyDescent="0.3">
      <c r="A2004" t="s">
        <v>1110</v>
      </c>
    </row>
    <row r="2005" spans="1:1" x14ac:dyDescent="0.3">
      <c r="A2005" t="s">
        <v>1629</v>
      </c>
    </row>
    <row r="2006" spans="1:1" x14ac:dyDescent="0.3">
      <c r="A2006" t="s">
        <v>1630</v>
      </c>
    </row>
    <row r="2007" spans="1:1" x14ac:dyDescent="0.3">
      <c r="A2007" t="s">
        <v>1631</v>
      </c>
    </row>
    <row r="2008" spans="1:1" x14ac:dyDescent="0.3">
      <c r="A2008" t="s">
        <v>1632</v>
      </c>
    </row>
    <row r="2009" spans="1:1" x14ac:dyDescent="0.3">
      <c r="A2009" t="s">
        <v>1139</v>
      </c>
    </row>
    <row r="2010" spans="1:1" x14ac:dyDescent="0.3">
      <c r="A2010" t="s">
        <v>1633</v>
      </c>
    </row>
    <row r="2011" spans="1:1" x14ac:dyDescent="0.3">
      <c r="A2011" t="s">
        <v>1141</v>
      </c>
    </row>
    <row r="2012" spans="1:1" x14ac:dyDescent="0.3">
      <c r="A2012" t="s">
        <v>1142</v>
      </c>
    </row>
    <row r="2013" spans="1:1" x14ac:dyDescent="0.3">
      <c r="A2013" t="s">
        <v>1119</v>
      </c>
    </row>
    <row r="2014" spans="1:1" x14ac:dyDescent="0.3">
      <c r="A2014" t="s">
        <v>1120</v>
      </c>
    </row>
    <row r="2015" spans="1:1" x14ac:dyDescent="0.3">
      <c r="A2015" t="s">
        <v>1121</v>
      </c>
    </row>
    <row r="2016" spans="1:1" x14ac:dyDescent="0.3">
      <c r="A2016" t="s">
        <v>1122</v>
      </c>
    </row>
    <row r="2017" spans="1:1" x14ac:dyDescent="0.3">
      <c r="A2017" t="s">
        <v>1123</v>
      </c>
    </row>
    <row r="2018" spans="1:1" x14ac:dyDescent="0.3">
      <c r="A2018" t="s">
        <v>1534</v>
      </c>
    </row>
    <row r="2019" spans="1:1" x14ac:dyDescent="0.3">
      <c r="A2019" t="s">
        <v>1125</v>
      </c>
    </row>
    <row r="2020" spans="1:1" x14ac:dyDescent="0.3">
      <c r="A2020" t="s">
        <v>1110</v>
      </c>
    </row>
    <row r="2021" spans="1:1" x14ac:dyDescent="0.3">
      <c r="A2021" t="s">
        <v>1634</v>
      </c>
    </row>
    <row r="2022" spans="1:1" x14ac:dyDescent="0.3">
      <c r="A2022" t="s">
        <v>1635</v>
      </c>
    </row>
    <row r="2023" spans="1:1" x14ac:dyDescent="0.3">
      <c r="A2023" t="s">
        <v>1636</v>
      </c>
    </row>
    <row r="2024" spans="1:1" x14ac:dyDescent="0.3">
      <c r="A2024" t="s">
        <v>1637</v>
      </c>
    </row>
    <row r="2025" spans="1:1" x14ac:dyDescent="0.3">
      <c r="A2025" t="s">
        <v>1139</v>
      </c>
    </row>
    <row r="2026" spans="1:1" x14ac:dyDescent="0.3">
      <c r="A2026" t="s">
        <v>1638</v>
      </c>
    </row>
    <row r="2027" spans="1:1" x14ac:dyDescent="0.3">
      <c r="A2027" t="s">
        <v>1141</v>
      </c>
    </row>
    <row r="2028" spans="1:1" x14ac:dyDescent="0.3">
      <c r="A2028" t="s">
        <v>1142</v>
      </c>
    </row>
    <row r="2029" spans="1:1" x14ac:dyDescent="0.3">
      <c r="A2029" t="s">
        <v>1119</v>
      </c>
    </row>
    <row r="2030" spans="1:1" x14ac:dyDescent="0.3">
      <c r="A2030" t="s">
        <v>1120</v>
      </c>
    </row>
    <row r="2031" spans="1:1" x14ac:dyDescent="0.3">
      <c r="A2031" t="s">
        <v>1121</v>
      </c>
    </row>
    <row r="2032" spans="1:1" x14ac:dyDescent="0.3">
      <c r="A2032" t="s">
        <v>1122</v>
      </c>
    </row>
    <row r="2033" spans="1:1" x14ac:dyDescent="0.3">
      <c r="A2033" t="s">
        <v>1123</v>
      </c>
    </row>
    <row r="2034" spans="1:1" x14ac:dyDescent="0.3">
      <c r="A2034" t="s">
        <v>1534</v>
      </c>
    </row>
    <row r="2035" spans="1:1" x14ac:dyDescent="0.3">
      <c r="A2035" t="s">
        <v>1125</v>
      </c>
    </row>
    <row r="2036" spans="1:1" x14ac:dyDescent="0.3">
      <c r="A2036" t="s">
        <v>1110</v>
      </c>
    </row>
    <row r="2037" spans="1:1" x14ac:dyDescent="0.3">
      <c r="A2037" t="s">
        <v>1639</v>
      </c>
    </row>
    <row r="2038" spans="1:1" x14ac:dyDescent="0.3">
      <c r="A2038" t="s">
        <v>1640</v>
      </c>
    </row>
    <row r="2039" spans="1:1" x14ac:dyDescent="0.3">
      <c r="A2039" t="s">
        <v>1641</v>
      </c>
    </row>
    <row r="2040" spans="1:1" x14ac:dyDescent="0.3">
      <c r="A2040" t="s">
        <v>1642</v>
      </c>
    </row>
    <row r="2041" spans="1:1" x14ac:dyDescent="0.3">
      <c r="A2041" t="s">
        <v>1139</v>
      </c>
    </row>
    <row r="2042" spans="1:1" x14ac:dyDescent="0.3">
      <c r="A2042" t="s">
        <v>1643</v>
      </c>
    </row>
    <row r="2043" spans="1:1" x14ac:dyDescent="0.3">
      <c r="A2043" t="s">
        <v>1141</v>
      </c>
    </row>
    <row r="2044" spans="1:1" x14ac:dyDescent="0.3">
      <c r="A2044" t="s">
        <v>1142</v>
      </c>
    </row>
    <row r="2045" spans="1:1" x14ac:dyDescent="0.3">
      <c r="A2045" t="s">
        <v>1119</v>
      </c>
    </row>
    <row r="2046" spans="1:1" x14ac:dyDescent="0.3">
      <c r="A2046" t="s">
        <v>1120</v>
      </c>
    </row>
    <row r="2047" spans="1:1" x14ac:dyDescent="0.3">
      <c r="A2047" t="s">
        <v>1121</v>
      </c>
    </row>
    <row r="2048" spans="1:1" x14ac:dyDescent="0.3">
      <c r="A2048" t="s">
        <v>1122</v>
      </c>
    </row>
    <row r="2049" spans="1:1" x14ac:dyDescent="0.3">
      <c r="A2049" t="s">
        <v>1123</v>
      </c>
    </row>
    <row r="2050" spans="1:1" x14ac:dyDescent="0.3">
      <c r="A2050" t="s">
        <v>1534</v>
      </c>
    </row>
    <row r="2051" spans="1:1" x14ac:dyDescent="0.3">
      <c r="A2051" t="s">
        <v>1125</v>
      </c>
    </row>
    <row r="2052" spans="1:1" x14ac:dyDescent="0.3">
      <c r="A2052" t="s">
        <v>1110</v>
      </c>
    </row>
    <row r="2053" spans="1:1" x14ac:dyDescent="0.3">
      <c r="A2053" t="s">
        <v>1644</v>
      </c>
    </row>
    <row r="2054" spans="1:1" x14ac:dyDescent="0.3">
      <c r="A2054" t="s">
        <v>1645</v>
      </c>
    </row>
    <row r="2055" spans="1:1" x14ac:dyDescent="0.3">
      <c r="A2055" t="s">
        <v>1646</v>
      </c>
    </row>
    <row r="2056" spans="1:1" x14ac:dyDescent="0.3">
      <c r="A2056" t="s">
        <v>1647</v>
      </c>
    </row>
    <row r="2057" spans="1:1" x14ac:dyDescent="0.3">
      <c r="A2057" t="s">
        <v>1648</v>
      </c>
    </row>
    <row r="2058" spans="1:1" x14ac:dyDescent="0.3">
      <c r="A2058" t="s">
        <v>1649</v>
      </c>
    </row>
    <row r="2059" spans="1:1" x14ac:dyDescent="0.3">
      <c r="A2059" t="s">
        <v>1650</v>
      </c>
    </row>
    <row r="2060" spans="1:1" x14ac:dyDescent="0.3">
      <c r="A2060" t="s">
        <v>1651</v>
      </c>
    </row>
    <row r="2061" spans="1:1" x14ac:dyDescent="0.3">
      <c r="A2061" t="s">
        <v>1119</v>
      </c>
    </row>
    <row r="2062" spans="1:1" x14ac:dyDescent="0.3">
      <c r="A2062" t="s">
        <v>1120</v>
      </c>
    </row>
    <row r="2063" spans="1:1" x14ac:dyDescent="0.3">
      <c r="A2063" t="s">
        <v>1121</v>
      </c>
    </row>
    <row r="2064" spans="1:1" x14ac:dyDescent="0.3">
      <c r="A2064" t="s">
        <v>1122</v>
      </c>
    </row>
    <row r="2065" spans="1:1" x14ac:dyDescent="0.3">
      <c r="A2065" t="s">
        <v>1123</v>
      </c>
    </row>
    <row r="2066" spans="1:1" x14ac:dyDescent="0.3">
      <c r="A2066" t="s">
        <v>1534</v>
      </c>
    </row>
    <row r="2067" spans="1:1" x14ac:dyDescent="0.3">
      <c r="A2067" t="s">
        <v>1125</v>
      </c>
    </row>
    <row r="2068" spans="1:1" x14ac:dyDescent="0.3">
      <c r="A2068" t="s">
        <v>1110</v>
      </c>
    </row>
    <row r="2069" spans="1:1" x14ac:dyDescent="0.3">
      <c r="A2069" t="s">
        <v>1652</v>
      </c>
    </row>
    <row r="2070" spans="1:1" x14ac:dyDescent="0.3">
      <c r="A2070" t="s">
        <v>1653</v>
      </c>
    </row>
    <row r="2071" spans="1:1" x14ac:dyDescent="0.3">
      <c r="A2071" t="s">
        <v>1654</v>
      </c>
    </row>
    <row r="2072" spans="1:1" x14ac:dyDescent="0.3">
      <c r="A2072" t="s">
        <v>1655</v>
      </c>
    </row>
    <row r="2073" spans="1:1" x14ac:dyDescent="0.3">
      <c r="A2073" t="s">
        <v>1139</v>
      </c>
    </row>
    <row r="2074" spans="1:1" x14ac:dyDescent="0.3">
      <c r="A2074" t="s">
        <v>1656</v>
      </c>
    </row>
    <row r="2075" spans="1:1" x14ac:dyDescent="0.3">
      <c r="A2075" t="s">
        <v>1141</v>
      </c>
    </row>
    <row r="2076" spans="1:1" x14ac:dyDescent="0.3">
      <c r="A2076" t="s">
        <v>1142</v>
      </c>
    </row>
    <row r="2077" spans="1:1" x14ac:dyDescent="0.3">
      <c r="A2077" t="s">
        <v>1119</v>
      </c>
    </row>
    <row r="2078" spans="1:1" x14ac:dyDescent="0.3">
      <c r="A2078" t="s">
        <v>1120</v>
      </c>
    </row>
    <row r="2079" spans="1:1" x14ac:dyDescent="0.3">
      <c r="A2079" t="s">
        <v>1121</v>
      </c>
    </row>
    <row r="2080" spans="1:1" x14ac:dyDescent="0.3">
      <c r="A2080" t="s">
        <v>1122</v>
      </c>
    </row>
    <row r="2081" spans="1:1" x14ac:dyDescent="0.3">
      <c r="A2081" t="s">
        <v>1123</v>
      </c>
    </row>
    <row r="2082" spans="1:1" x14ac:dyDescent="0.3">
      <c r="A2082" t="s">
        <v>1534</v>
      </c>
    </row>
    <row r="2083" spans="1:1" x14ac:dyDescent="0.3">
      <c r="A2083" t="s">
        <v>1125</v>
      </c>
    </row>
    <row r="2084" spans="1:1" x14ac:dyDescent="0.3">
      <c r="A2084" t="s">
        <v>1110</v>
      </c>
    </row>
    <row r="2085" spans="1:1" x14ac:dyDescent="0.3">
      <c r="A2085" t="s">
        <v>1657</v>
      </c>
    </row>
    <row r="2086" spans="1:1" x14ac:dyDescent="0.3">
      <c r="A2086" t="s">
        <v>1658</v>
      </c>
    </row>
    <row r="2087" spans="1:1" x14ac:dyDescent="0.3">
      <c r="A2087" t="s">
        <v>1659</v>
      </c>
    </row>
    <row r="2088" spans="1:1" x14ac:dyDescent="0.3">
      <c r="A2088" t="s">
        <v>1660</v>
      </c>
    </row>
    <row r="2089" spans="1:1" x14ac:dyDescent="0.3">
      <c r="A2089" t="s">
        <v>1139</v>
      </c>
    </row>
    <row r="2090" spans="1:1" x14ac:dyDescent="0.3">
      <c r="A2090" t="s">
        <v>1661</v>
      </c>
    </row>
    <row r="2091" spans="1:1" x14ac:dyDescent="0.3">
      <c r="A2091" t="s">
        <v>1141</v>
      </c>
    </row>
    <row r="2092" spans="1:1" x14ac:dyDescent="0.3">
      <c r="A2092" t="s">
        <v>1142</v>
      </c>
    </row>
    <row r="2093" spans="1:1" x14ac:dyDescent="0.3">
      <c r="A2093" t="s">
        <v>1119</v>
      </c>
    </row>
    <row r="2094" spans="1:1" x14ac:dyDescent="0.3">
      <c r="A2094" t="s">
        <v>1120</v>
      </c>
    </row>
    <row r="2095" spans="1:1" x14ac:dyDescent="0.3">
      <c r="A2095" t="s">
        <v>1121</v>
      </c>
    </row>
    <row r="2096" spans="1:1" x14ac:dyDescent="0.3">
      <c r="A2096" t="s">
        <v>1122</v>
      </c>
    </row>
    <row r="2097" spans="1:1" x14ac:dyDescent="0.3">
      <c r="A2097" t="s">
        <v>1123</v>
      </c>
    </row>
    <row r="2098" spans="1:1" x14ac:dyDescent="0.3">
      <c r="A2098" t="s">
        <v>1534</v>
      </c>
    </row>
    <row r="2099" spans="1:1" x14ac:dyDescent="0.3">
      <c r="A2099" t="s">
        <v>1125</v>
      </c>
    </row>
    <row r="2100" spans="1:1" x14ac:dyDescent="0.3">
      <c r="A2100" t="s">
        <v>1110</v>
      </c>
    </row>
    <row r="2101" spans="1:1" x14ac:dyDescent="0.3">
      <c r="A2101" t="s">
        <v>1662</v>
      </c>
    </row>
    <row r="2102" spans="1:1" x14ac:dyDescent="0.3">
      <c r="A2102" t="s">
        <v>1663</v>
      </c>
    </row>
    <row r="2103" spans="1:1" x14ac:dyDescent="0.3">
      <c r="A2103" t="s">
        <v>1664</v>
      </c>
    </row>
    <row r="2104" spans="1:1" x14ac:dyDescent="0.3">
      <c r="A2104" t="s">
        <v>1665</v>
      </c>
    </row>
    <row r="2105" spans="1:1" x14ac:dyDescent="0.3">
      <c r="A2105" t="s">
        <v>1139</v>
      </c>
    </row>
    <row r="2106" spans="1:1" x14ac:dyDescent="0.3">
      <c r="A2106" t="s">
        <v>1666</v>
      </c>
    </row>
    <row r="2107" spans="1:1" x14ac:dyDescent="0.3">
      <c r="A2107" t="s">
        <v>1141</v>
      </c>
    </row>
    <row r="2108" spans="1:1" x14ac:dyDescent="0.3">
      <c r="A2108" t="s">
        <v>1142</v>
      </c>
    </row>
    <row r="2109" spans="1:1" x14ac:dyDescent="0.3">
      <c r="A2109" t="s">
        <v>1119</v>
      </c>
    </row>
    <row r="2110" spans="1:1" x14ac:dyDescent="0.3">
      <c r="A2110" t="s">
        <v>1120</v>
      </c>
    </row>
    <row r="2111" spans="1:1" x14ac:dyDescent="0.3">
      <c r="A2111" t="s">
        <v>1121</v>
      </c>
    </row>
    <row r="2112" spans="1:1" x14ac:dyDescent="0.3">
      <c r="A2112" t="s">
        <v>1122</v>
      </c>
    </row>
    <row r="2113" spans="1:1" x14ac:dyDescent="0.3">
      <c r="A2113" t="s">
        <v>1123</v>
      </c>
    </row>
    <row r="2114" spans="1:1" x14ac:dyDescent="0.3">
      <c r="A2114" t="s">
        <v>1534</v>
      </c>
    </row>
    <row r="2115" spans="1:1" x14ac:dyDescent="0.3">
      <c r="A2115" t="s">
        <v>1125</v>
      </c>
    </row>
    <row r="2116" spans="1:1" x14ac:dyDescent="0.3">
      <c r="A2116" t="s">
        <v>1110</v>
      </c>
    </row>
    <row r="2117" spans="1:1" x14ac:dyDescent="0.3">
      <c r="A2117" t="s">
        <v>1667</v>
      </c>
    </row>
    <row r="2118" spans="1:1" x14ac:dyDescent="0.3">
      <c r="A2118" t="s">
        <v>1668</v>
      </c>
    </row>
    <row r="2119" spans="1:1" x14ac:dyDescent="0.3">
      <c r="A2119" t="s">
        <v>1669</v>
      </c>
    </row>
    <row r="2120" spans="1:1" x14ac:dyDescent="0.3">
      <c r="A2120" t="s">
        <v>1670</v>
      </c>
    </row>
    <row r="2121" spans="1:1" x14ac:dyDescent="0.3">
      <c r="A2121" t="s">
        <v>1671</v>
      </c>
    </row>
    <row r="2122" spans="1:1" x14ac:dyDescent="0.3">
      <c r="A2122" t="s">
        <v>1672</v>
      </c>
    </row>
    <row r="2123" spans="1:1" x14ac:dyDescent="0.3">
      <c r="A2123" t="s">
        <v>1141</v>
      </c>
    </row>
    <row r="2124" spans="1:1" x14ac:dyDescent="0.3">
      <c r="A2124" t="s">
        <v>1133</v>
      </c>
    </row>
    <row r="2125" spans="1:1" x14ac:dyDescent="0.3">
      <c r="A2125" t="s">
        <v>1119</v>
      </c>
    </row>
    <row r="2126" spans="1:1" x14ac:dyDescent="0.3">
      <c r="A2126" t="s">
        <v>1120</v>
      </c>
    </row>
    <row r="2127" spans="1:1" x14ac:dyDescent="0.3">
      <c r="A2127" t="s">
        <v>1121</v>
      </c>
    </row>
    <row r="2128" spans="1:1" x14ac:dyDescent="0.3">
      <c r="A2128" t="s">
        <v>1122</v>
      </c>
    </row>
    <row r="2129" spans="1:1" x14ac:dyDescent="0.3">
      <c r="A2129" t="s">
        <v>1123</v>
      </c>
    </row>
    <row r="2130" spans="1:1" x14ac:dyDescent="0.3">
      <c r="A2130" t="s">
        <v>1542</v>
      </c>
    </row>
    <row r="2131" spans="1:1" x14ac:dyDescent="0.3">
      <c r="A2131" t="s">
        <v>1125</v>
      </c>
    </row>
    <row r="2132" spans="1:1" x14ac:dyDescent="0.3">
      <c r="A2132" t="s">
        <v>1110</v>
      </c>
    </row>
    <row r="2133" spans="1:1" x14ac:dyDescent="0.3">
      <c r="A2133" t="s">
        <v>1673</v>
      </c>
    </row>
    <row r="2134" spans="1:1" x14ac:dyDescent="0.3">
      <c r="A2134" t="s">
        <v>1674</v>
      </c>
    </row>
    <row r="2135" spans="1:1" x14ac:dyDescent="0.3">
      <c r="A2135" t="s">
        <v>1675</v>
      </c>
    </row>
    <row r="2136" spans="1:1" x14ac:dyDescent="0.3">
      <c r="A2136" t="s">
        <v>1676</v>
      </c>
    </row>
    <row r="2137" spans="1:1" x14ac:dyDescent="0.3">
      <c r="A2137" t="s">
        <v>1139</v>
      </c>
    </row>
    <row r="2138" spans="1:1" x14ac:dyDescent="0.3">
      <c r="A2138" t="s">
        <v>1677</v>
      </c>
    </row>
    <row r="2139" spans="1:1" x14ac:dyDescent="0.3">
      <c r="A2139" t="s">
        <v>1141</v>
      </c>
    </row>
    <row r="2140" spans="1:1" x14ac:dyDescent="0.3">
      <c r="A2140" t="s">
        <v>1142</v>
      </c>
    </row>
    <row r="2141" spans="1:1" x14ac:dyDescent="0.3">
      <c r="A2141" t="s">
        <v>1119</v>
      </c>
    </row>
    <row r="2142" spans="1:1" x14ac:dyDescent="0.3">
      <c r="A2142" t="s">
        <v>1120</v>
      </c>
    </row>
    <row r="2143" spans="1:1" x14ac:dyDescent="0.3">
      <c r="A2143" t="s">
        <v>1121</v>
      </c>
    </row>
    <row r="2144" spans="1:1" x14ac:dyDescent="0.3">
      <c r="A2144" t="s">
        <v>1122</v>
      </c>
    </row>
    <row r="2145" spans="1:1" x14ac:dyDescent="0.3">
      <c r="A2145" t="s">
        <v>1123</v>
      </c>
    </row>
    <row r="2146" spans="1:1" x14ac:dyDescent="0.3">
      <c r="A2146" t="s">
        <v>1534</v>
      </c>
    </row>
    <row r="2147" spans="1:1" x14ac:dyDescent="0.3">
      <c r="A2147" t="s">
        <v>1125</v>
      </c>
    </row>
    <row r="2148" spans="1:1" x14ac:dyDescent="0.3">
      <c r="A2148" t="s">
        <v>1110</v>
      </c>
    </row>
    <row r="2149" spans="1:1" x14ac:dyDescent="0.3">
      <c r="A2149" t="s">
        <v>1678</v>
      </c>
    </row>
    <row r="2150" spans="1:1" x14ac:dyDescent="0.3">
      <c r="A2150" t="s">
        <v>1679</v>
      </c>
    </row>
    <row r="2151" spans="1:1" x14ac:dyDescent="0.3">
      <c r="A2151" t="s">
        <v>1680</v>
      </c>
    </row>
    <row r="2152" spans="1:1" x14ac:dyDescent="0.3">
      <c r="A2152" t="s">
        <v>1681</v>
      </c>
    </row>
    <row r="2153" spans="1:1" x14ac:dyDescent="0.3">
      <c r="A2153" t="s">
        <v>1139</v>
      </c>
    </row>
    <row r="2154" spans="1:1" x14ac:dyDescent="0.3">
      <c r="A2154" t="s">
        <v>1180</v>
      </c>
    </row>
    <row r="2155" spans="1:1" x14ac:dyDescent="0.3">
      <c r="A2155" t="s">
        <v>1141</v>
      </c>
    </row>
    <row r="2156" spans="1:1" x14ac:dyDescent="0.3">
      <c r="A2156" t="s">
        <v>1142</v>
      </c>
    </row>
    <row r="2157" spans="1:1" x14ac:dyDescent="0.3">
      <c r="A2157" t="s">
        <v>1119</v>
      </c>
    </row>
    <row r="2158" spans="1:1" x14ac:dyDescent="0.3">
      <c r="A2158" t="s">
        <v>1120</v>
      </c>
    </row>
    <row r="2159" spans="1:1" x14ac:dyDescent="0.3">
      <c r="A2159" t="s">
        <v>1121</v>
      </c>
    </row>
    <row r="2160" spans="1:1" x14ac:dyDescent="0.3">
      <c r="A2160" t="s">
        <v>1122</v>
      </c>
    </row>
    <row r="2161" spans="1:1" x14ac:dyDescent="0.3">
      <c r="A2161" t="s">
        <v>1123</v>
      </c>
    </row>
    <row r="2162" spans="1:1" x14ac:dyDescent="0.3">
      <c r="A2162" t="s">
        <v>1534</v>
      </c>
    </row>
    <row r="2163" spans="1:1" x14ac:dyDescent="0.3">
      <c r="A2163" t="s">
        <v>1125</v>
      </c>
    </row>
    <row r="2164" spans="1:1" x14ac:dyDescent="0.3">
      <c r="A2164" t="s">
        <v>1110</v>
      </c>
    </row>
    <row r="2165" spans="1:1" x14ac:dyDescent="0.3">
      <c r="A2165" t="s">
        <v>1682</v>
      </c>
    </row>
    <row r="2166" spans="1:1" x14ac:dyDescent="0.3">
      <c r="A2166" t="s">
        <v>1683</v>
      </c>
    </row>
    <row r="2167" spans="1:1" x14ac:dyDescent="0.3">
      <c r="A2167" t="s">
        <v>1684</v>
      </c>
    </row>
    <row r="2168" spans="1:1" x14ac:dyDescent="0.3">
      <c r="A2168" t="s">
        <v>1685</v>
      </c>
    </row>
    <row r="2169" spans="1:1" x14ac:dyDescent="0.3">
      <c r="A2169" t="s">
        <v>1139</v>
      </c>
    </row>
    <row r="2170" spans="1:1" x14ac:dyDescent="0.3">
      <c r="A2170" t="s">
        <v>1686</v>
      </c>
    </row>
    <row r="2171" spans="1:1" x14ac:dyDescent="0.3">
      <c r="A2171" t="s">
        <v>1141</v>
      </c>
    </row>
    <row r="2172" spans="1:1" x14ac:dyDescent="0.3">
      <c r="A2172" t="s">
        <v>1142</v>
      </c>
    </row>
    <row r="2173" spans="1:1" x14ac:dyDescent="0.3">
      <c r="A2173" t="s">
        <v>1119</v>
      </c>
    </row>
    <row r="2174" spans="1:1" x14ac:dyDescent="0.3">
      <c r="A2174" t="s">
        <v>1120</v>
      </c>
    </row>
    <row r="2175" spans="1:1" x14ac:dyDescent="0.3">
      <c r="A2175" t="s">
        <v>1121</v>
      </c>
    </row>
    <row r="2176" spans="1:1" x14ac:dyDescent="0.3">
      <c r="A2176" t="s">
        <v>1122</v>
      </c>
    </row>
    <row r="2177" spans="1:1" x14ac:dyDescent="0.3">
      <c r="A2177" t="s">
        <v>1123</v>
      </c>
    </row>
    <row r="2178" spans="1:1" x14ac:dyDescent="0.3">
      <c r="A2178" t="s">
        <v>1534</v>
      </c>
    </row>
    <row r="2179" spans="1:1" x14ac:dyDescent="0.3">
      <c r="A2179" t="s">
        <v>1125</v>
      </c>
    </row>
    <row r="2180" spans="1:1" x14ac:dyDescent="0.3">
      <c r="A2180" t="s">
        <v>1110</v>
      </c>
    </row>
    <row r="2181" spans="1:1" x14ac:dyDescent="0.3">
      <c r="A2181" t="s">
        <v>1687</v>
      </c>
    </row>
    <row r="2182" spans="1:1" x14ac:dyDescent="0.3">
      <c r="A2182" t="s">
        <v>1688</v>
      </c>
    </row>
    <row r="2183" spans="1:1" x14ac:dyDescent="0.3">
      <c r="A2183" t="s">
        <v>1689</v>
      </c>
    </row>
    <row r="2184" spans="1:1" x14ac:dyDescent="0.3">
      <c r="A2184" t="s">
        <v>1690</v>
      </c>
    </row>
    <row r="2185" spans="1:1" x14ac:dyDescent="0.3">
      <c r="A2185" t="s">
        <v>1648</v>
      </c>
    </row>
    <row r="2186" spans="1:1" x14ac:dyDescent="0.3">
      <c r="A2186" t="s">
        <v>1691</v>
      </c>
    </row>
    <row r="2187" spans="1:1" x14ac:dyDescent="0.3">
      <c r="A2187" t="s">
        <v>1650</v>
      </c>
    </row>
    <row r="2188" spans="1:1" x14ac:dyDescent="0.3">
      <c r="A2188" t="s">
        <v>1651</v>
      </c>
    </row>
    <row r="2189" spans="1:1" x14ac:dyDescent="0.3">
      <c r="A2189" t="s">
        <v>1119</v>
      </c>
    </row>
    <row r="2190" spans="1:1" x14ac:dyDescent="0.3">
      <c r="A2190" t="s">
        <v>1120</v>
      </c>
    </row>
    <row r="2191" spans="1:1" x14ac:dyDescent="0.3">
      <c r="A2191" t="s">
        <v>1121</v>
      </c>
    </row>
    <row r="2192" spans="1:1" x14ac:dyDescent="0.3">
      <c r="A2192" t="s">
        <v>1122</v>
      </c>
    </row>
    <row r="2193" spans="1:1" x14ac:dyDescent="0.3">
      <c r="A2193" t="s">
        <v>1123</v>
      </c>
    </row>
    <row r="2194" spans="1:1" x14ac:dyDescent="0.3">
      <c r="A2194" t="s">
        <v>1534</v>
      </c>
    </row>
    <row r="2195" spans="1:1" x14ac:dyDescent="0.3">
      <c r="A2195" t="s">
        <v>1125</v>
      </c>
    </row>
    <row r="2196" spans="1:1" x14ac:dyDescent="0.3">
      <c r="A2196" t="s">
        <v>1110</v>
      </c>
    </row>
    <row r="2197" spans="1:1" x14ac:dyDescent="0.3">
      <c r="A2197" t="s">
        <v>1692</v>
      </c>
    </row>
    <row r="2198" spans="1:1" x14ac:dyDescent="0.3">
      <c r="A2198" t="s">
        <v>1693</v>
      </c>
    </row>
    <row r="2199" spans="1:1" x14ac:dyDescent="0.3">
      <c r="A2199" t="s">
        <v>1694</v>
      </c>
    </row>
    <row r="2200" spans="1:1" x14ac:dyDescent="0.3">
      <c r="A2200" t="s">
        <v>1695</v>
      </c>
    </row>
    <row r="2201" spans="1:1" x14ac:dyDescent="0.3">
      <c r="A2201" t="s">
        <v>1139</v>
      </c>
    </row>
    <row r="2202" spans="1:1" x14ac:dyDescent="0.3">
      <c r="A2202" t="s">
        <v>1696</v>
      </c>
    </row>
    <row r="2203" spans="1:1" x14ac:dyDescent="0.3">
      <c r="A2203" t="s">
        <v>1141</v>
      </c>
    </row>
    <row r="2204" spans="1:1" x14ac:dyDescent="0.3">
      <c r="A2204" t="s">
        <v>1142</v>
      </c>
    </row>
    <row r="2205" spans="1:1" x14ac:dyDescent="0.3">
      <c r="A2205" t="s">
        <v>1119</v>
      </c>
    </row>
    <row r="2206" spans="1:1" x14ac:dyDescent="0.3">
      <c r="A2206" t="s">
        <v>1120</v>
      </c>
    </row>
    <row r="2207" spans="1:1" x14ac:dyDescent="0.3">
      <c r="A2207" t="s">
        <v>1121</v>
      </c>
    </row>
    <row r="2208" spans="1:1" x14ac:dyDescent="0.3">
      <c r="A2208" t="s">
        <v>1122</v>
      </c>
    </row>
    <row r="2209" spans="1:1" x14ac:dyDescent="0.3">
      <c r="A2209" t="s">
        <v>1123</v>
      </c>
    </row>
    <row r="2210" spans="1:1" x14ac:dyDescent="0.3">
      <c r="A2210" t="s">
        <v>1534</v>
      </c>
    </row>
    <row r="2211" spans="1:1" x14ac:dyDescent="0.3">
      <c r="A2211" t="s">
        <v>1125</v>
      </c>
    </row>
    <row r="2212" spans="1:1" x14ac:dyDescent="0.3">
      <c r="A2212" t="s">
        <v>1110</v>
      </c>
    </row>
    <row r="2213" spans="1:1" x14ac:dyDescent="0.3">
      <c r="A2213" t="s">
        <v>1697</v>
      </c>
    </row>
    <row r="2214" spans="1:1" x14ac:dyDescent="0.3">
      <c r="A2214" t="s">
        <v>1698</v>
      </c>
    </row>
    <row r="2215" spans="1:1" x14ac:dyDescent="0.3">
      <c r="A2215" t="s">
        <v>1699</v>
      </c>
    </row>
    <row r="2216" spans="1:1" x14ac:dyDescent="0.3">
      <c r="A2216" t="s">
        <v>1700</v>
      </c>
    </row>
    <row r="2217" spans="1:1" x14ac:dyDescent="0.3">
      <c r="A2217" t="s">
        <v>1196</v>
      </c>
    </row>
    <row r="2218" spans="1:1" x14ac:dyDescent="0.3">
      <c r="A2218" t="s">
        <v>1312</v>
      </c>
    </row>
    <row r="2219" spans="1:1" x14ac:dyDescent="0.3">
      <c r="A2219" t="s">
        <v>1197</v>
      </c>
    </row>
    <row r="2220" spans="1:1" x14ac:dyDescent="0.3">
      <c r="A2220" t="s">
        <v>1198</v>
      </c>
    </row>
    <row r="2221" spans="1:1" x14ac:dyDescent="0.3">
      <c r="A2221" t="s">
        <v>1119</v>
      </c>
    </row>
    <row r="2222" spans="1:1" x14ac:dyDescent="0.3">
      <c r="A2222" t="s">
        <v>1120</v>
      </c>
    </row>
    <row r="2223" spans="1:1" x14ac:dyDescent="0.3">
      <c r="A2223" t="s">
        <v>1121</v>
      </c>
    </row>
    <row r="2224" spans="1:1" x14ac:dyDescent="0.3">
      <c r="A2224" t="s">
        <v>1199</v>
      </c>
    </row>
    <row r="2225" spans="1:1" x14ac:dyDescent="0.3">
      <c r="A2225" t="s">
        <v>1123</v>
      </c>
    </row>
    <row r="2226" spans="1:1" x14ac:dyDescent="0.3">
      <c r="A2226" t="s">
        <v>1534</v>
      </c>
    </row>
    <row r="2227" spans="1:1" x14ac:dyDescent="0.3">
      <c r="A2227" t="s">
        <v>1125</v>
      </c>
    </row>
    <row r="2228" spans="1:1" x14ac:dyDescent="0.3">
      <c r="A2228" t="s">
        <v>1110</v>
      </c>
    </row>
    <row r="2229" spans="1:1" x14ac:dyDescent="0.3">
      <c r="A2229" t="s">
        <v>1701</v>
      </c>
    </row>
    <row r="2230" spans="1:1" x14ac:dyDescent="0.3">
      <c r="A2230" t="s">
        <v>1702</v>
      </c>
    </row>
    <row r="2231" spans="1:1" x14ac:dyDescent="0.3">
      <c r="A2231" t="s">
        <v>1703</v>
      </c>
    </row>
    <row r="2232" spans="1:1" x14ac:dyDescent="0.3">
      <c r="A2232" t="s">
        <v>1704</v>
      </c>
    </row>
    <row r="2233" spans="1:1" x14ac:dyDescent="0.3">
      <c r="A2233" t="s">
        <v>1196</v>
      </c>
    </row>
    <row r="2234" spans="1:1" x14ac:dyDescent="0.3">
      <c r="A2234" t="s">
        <v>1705</v>
      </c>
    </row>
    <row r="2235" spans="1:1" x14ac:dyDescent="0.3">
      <c r="A2235" t="s">
        <v>1197</v>
      </c>
    </row>
    <row r="2236" spans="1:1" x14ac:dyDescent="0.3">
      <c r="A2236" t="s">
        <v>1198</v>
      </c>
    </row>
    <row r="2237" spans="1:1" x14ac:dyDescent="0.3">
      <c r="A2237" t="s">
        <v>1119</v>
      </c>
    </row>
    <row r="2238" spans="1:1" x14ac:dyDescent="0.3">
      <c r="A2238" t="s">
        <v>1120</v>
      </c>
    </row>
    <row r="2239" spans="1:1" x14ac:dyDescent="0.3">
      <c r="A2239" t="s">
        <v>1121</v>
      </c>
    </row>
    <row r="2240" spans="1:1" x14ac:dyDescent="0.3">
      <c r="A2240" t="s">
        <v>1199</v>
      </c>
    </row>
    <row r="2241" spans="1:1" x14ac:dyDescent="0.3">
      <c r="A2241" t="s">
        <v>1123</v>
      </c>
    </row>
    <row r="2242" spans="1:1" x14ac:dyDescent="0.3">
      <c r="A2242" t="s">
        <v>1534</v>
      </c>
    </row>
    <row r="2243" spans="1:1" x14ac:dyDescent="0.3">
      <c r="A2243" t="s">
        <v>1125</v>
      </c>
    </row>
    <row r="2244" spans="1:1" x14ac:dyDescent="0.3">
      <c r="A2244" t="s">
        <v>1110</v>
      </c>
    </row>
    <row r="2245" spans="1:1" x14ac:dyDescent="0.3">
      <c r="A2245" t="s">
        <v>1706</v>
      </c>
    </row>
    <row r="2246" spans="1:1" x14ac:dyDescent="0.3">
      <c r="A2246" t="s">
        <v>1707</v>
      </c>
    </row>
    <row r="2247" spans="1:1" x14ac:dyDescent="0.3">
      <c r="A2247" t="s">
        <v>1708</v>
      </c>
    </row>
    <row r="2248" spans="1:1" x14ac:dyDescent="0.3">
      <c r="A2248" t="s">
        <v>1709</v>
      </c>
    </row>
    <row r="2249" spans="1:1" x14ac:dyDescent="0.3">
      <c r="A2249" t="s">
        <v>1196</v>
      </c>
    </row>
    <row r="2250" spans="1:1" x14ac:dyDescent="0.3">
      <c r="A2250" t="s">
        <v>1312</v>
      </c>
    </row>
    <row r="2251" spans="1:1" x14ac:dyDescent="0.3">
      <c r="A2251" t="s">
        <v>1197</v>
      </c>
    </row>
    <row r="2252" spans="1:1" x14ac:dyDescent="0.3">
      <c r="A2252" t="s">
        <v>1198</v>
      </c>
    </row>
    <row r="2253" spans="1:1" x14ac:dyDescent="0.3">
      <c r="A2253" t="s">
        <v>1119</v>
      </c>
    </row>
    <row r="2254" spans="1:1" x14ac:dyDescent="0.3">
      <c r="A2254" t="s">
        <v>1120</v>
      </c>
    </row>
    <row r="2255" spans="1:1" x14ac:dyDescent="0.3">
      <c r="A2255" t="s">
        <v>1121</v>
      </c>
    </row>
    <row r="2256" spans="1:1" x14ac:dyDescent="0.3">
      <c r="A2256" t="s">
        <v>1199</v>
      </c>
    </row>
    <row r="2257" spans="1:1" x14ac:dyDescent="0.3">
      <c r="A2257" t="s">
        <v>1123</v>
      </c>
    </row>
    <row r="2258" spans="1:1" x14ac:dyDescent="0.3">
      <c r="A2258" t="s">
        <v>1534</v>
      </c>
    </row>
    <row r="2259" spans="1:1" x14ac:dyDescent="0.3">
      <c r="A2259" t="s">
        <v>1125</v>
      </c>
    </row>
    <row r="2260" spans="1:1" x14ac:dyDescent="0.3">
      <c r="A2260" t="s">
        <v>1110</v>
      </c>
    </row>
    <row r="2261" spans="1:1" x14ac:dyDescent="0.3">
      <c r="A2261" t="s">
        <v>1710</v>
      </c>
    </row>
    <row r="2262" spans="1:1" x14ac:dyDescent="0.3">
      <c r="A2262" t="s">
        <v>1711</v>
      </c>
    </row>
    <row r="2263" spans="1:1" x14ac:dyDescent="0.3">
      <c r="A2263" t="s">
        <v>1712</v>
      </c>
    </row>
    <row r="2264" spans="1:1" x14ac:dyDescent="0.3">
      <c r="A2264" t="s">
        <v>1713</v>
      </c>
    </row>
    <row r="2265" spans="1:1" x14ac:dyDescent="0.3">
      <c r="A2265" t="s">
        <v>1714</v>
      </c>
    </row>
    <row r="2266" spans="1:1" x14ac:dyDescent="0.3">
      <c r="A2266" t="s">
        <v>1715</v>
      </c>
    </row>
    <row r="2267" spans="1:1" x14ac:dyDescent="0.3">
      <c r="A2267" t="s">
        <v>1141</v>
      </c>
    </row>
    <row r="2268" spans="1:1" x14ac:dyDescent="0.3">
      <c r="A2268" t="s">
        <v>1533</v>
      </c>
    </row>
    <row r="2269" spans="1:1" x14ac:dyDescent="0.3">
      <c r="A2269" t="s">
        <v>1119</v>
      </c>
    </row>
    <row r="2270" spans="1:1" x14ac:dyDescent="0.3">
      <c r="A2270" t="s">
        <v>1120</v>
      </c>
    </row>
    <row r="2271" spans="1:1" x14ac:dyDescent="0.3">
      <c r="A2271" t="s">
        <v>1121</v>
      </c>
    </row>
    <row r="2272" spans="1:1" x14ac:dyDescent="0.3">
      <c r="A2272" t="s">
        <v>1122</v>
      </c>
    </row>
    <row r="2273" spans="1:1" x14ac:dyDescent="0.3">
      <c r="A2273" t="s">
        <v>1123</v>
      </c>
    </row>
    <row r="2274" spans="1:1" x14ac:dyDescent="0.3">
      <c r="A2274" t="s">
        <v>1534</v>
      </c>
    </row>
    <row r="2275" spans="1:1" x14ac:dyDescent="0.3">
      <c r="A2275" t="s">
        <v>1125</v>
      </c>
    </row>
    <row r="2276" spans="1:1" x14ac:dyDescent="0.3">
      <c r="A2276" t="s">
        <v>1110</v>
      </c>
    </row>
    <row r="2277" spans="1:1" x14ac:dyDescent="0.3">
      <c r="A2277" t="s">
        <v>1716</v>
      </c>
    </row>
    <row r="2278" spans="1:1" x14ac:dyDescent="0.3">
      <c r="A2278" t="s">
        <v>1717</v>
      </c>
    </row>
    <row r="2279" spans="1:1" x14ac:dyDescent="0.3">
      <c r="A2279" t="s">
        <v>1718</v>
      </c>
    </row>
    <row r="2280" spans="1:1" x14ac:dyDescent="0.3">
      <c r="A2280" t="s">
        <v>1719</v>
      </c>
    </row>
    <row r="2281" spans="1:1" x14ac:dyDescent="0.3">
      <c r="A2281" t="s">
        <v>1139</v>
      </c>
    </row>
    <row r="2282" spans="1:1" x14ac:dyDescent="0.3">
      <c r="A2282" t="s">
        <v>1720</v>
      </c>
    </row>
    <row r="2283" spans="1:1" x14ac:dyDescent="0.3">
      <c r="A2283" t="s">
        <v>1141</v>
      </c>
    </row>
    <row r="2284" spans="1:1" x14ac:dyDescent="0.3">
      <c r="A2284" t="s">
        <v>1142</v>
      </c>
    </row>
    <row r="2285" spans="1:1" x14ac:dyDescent="0.3">
      <c r="A2285" t="s">
        <v>1119</v>
      </c>
    </row>
    <row r="2286" spans="1:1" x14ac:dyDescent="0.3">
      <c r="A2286" t="s">
        <v>1120</v>
      </c>
    </row>
    <row r="2287" spans="1:1" x14ac:dyDescent="0.3">
      <c r="A2287" t="s">
        <v>1121</v>
      </c>
    </row>
    <row r="2288" spans="1:1" x14ac:dyDescent="0.3">
      <c r="A2288" t="s">
        <v>1122</v>
      </c>
    </row>
    <row r="2289" spans="1:1" x14ac:dyDescent="0.3">
      <c r="A2289" t="s">
        <v>1123</v>
      </c>
    </row>
    <row r="2290" spans="1:1" x14ac:dyDescent="0.3">
      <c r="A2290" t="s">
        <v>1534</v>
      </c>
    </row>
    <row r="2291" spans="1:1" x14ac:dyDescent="0.3">
      <c r="A2291" t="s">
        <v>1125</v>
      </c>
    </row>
    <row r="2292" spans="1:1" x14ac:dyDescent="0.3">
      <c r="A2292" t="s">
        <v>1110</v>
      </c>
    </row>
    <row r="2293" spans="1:1" x14ac:dyDescent="0.3">
      <c r="A2293" t="s">
        <v>1721</v>
      </c>
    </row>
    <row r="2294" spans="1:1" x14ac:dyDescent="0.3">
      <c r="A2294" t="s">
        <v>1722</v>
      </c>
    </row>
    <row r="2295" spans="1:1" x14ac:dyDescent="0.3">
      <c r="A2295" t="s">
        <v>1723</v>
      </c>
    </row>
    <row r="2296" spans="1:1" x14ac:dyDescent="0.3">
      <c r="A2296" t="s">
        <v>1724</v>
      </c>
    </row>
    <row r="2297" spans="1:1" x14ac:dyDescent="0.3">
      <c r="A2297" t="s">
        <v>1139</v>
      </c>
    </row>
    <row r="2298" spans="1:1" x14ac:dyDescent="0.3">
      <c r="A2298" t="s">
        <v>1725</v>
      </c>
    </row>
    <row r="2299" spans="1:1" x14ac:dyDescent="0.3">
      <c r="A2299" t="s">
        <v>1141</v>
      </c>
    </row>
    <row r="2300" spans="1:1" x14ac:dyDescent="0.3">
      <c r="A2300" t="s">
        <v>1142</v>
      </c>
    </row>
    <row r="2301" spans="1:1" x14ac:dyDescent="0.3">
      <c r="A2301" t="s">
        <v>1119</v>
      </c>
    </row>
    <row r="2302" spans="1:1" x14ac:dyDescent="0.3">
      <c r="A2302" t="s">
        <v>1120</v>
      </c>
    </row>
    <row r="2303" spans="1:1" x14ac:dyDescent="0.3">
      <c r="A2303" t="s">
        <v>1121</v>
      </c>
    </row>
    <row r="2304" spans="1:1" x14ac:dyDescent="0.3">
      <c r="A2304" t="s">
        <v>1122</v>
      </c>
    </row>
    <row r="2305" spans="1:1" x14ac:dyDescent="0.3">
      <c r="A2305" t="s">
        <v>1123</v>
      </c>
    </row>
    <row r="2306" spans="1:1" x14ac:dyDescent="0.3">
      <c r="A2306" t="s">
        <v>1534</v>
      </c>
    </row>
    <row r="2307" spans="1:1" x14ac:dyDescent="0.3">
      <c r="A2307" t="s">
        <v>1125</v>
      </c>
    </row>
    <row r="2308" spans="1:1" x14ac:dyDescent="0.3">
      <c r="A2308" t="s">
        <v>1110</v>
      </c>
    </row>
    <row r="2309" spans="1:1" x14ac:dyDescent="0.3">
      <c r="A2309" t="s">
        <v>1726</v>
      </c>
    </row>
    <row r="2310" spans="1:1" x14ac:dyDescent="0.3">
      <c r="A2310" t="s">
        <v>1727</v>
      </c>
    </row>
    <row r="2311" spans="1:1" x14ac:dyDescent="0.3">
      <c r="A2311" t="s">
        <v>1728</v>
      </c>
    </row>
    <row r="2312" spans="1:1" x14ac:dyDescent="0.3">
      <c r="A2312" t="s">
        <v>1729</v>
      </c>
    </row>
    <row r="2313" spans="1:1" x14ac:dyDescent="0.3">
      <c r="A2313" t="s">
        <v>1730</v>
      </c>
    </row>
    <row r="2314" spans="1:1" x14ac:dyDescent="0.3">
      <c r="A2314" t="s">
        <v>1731</v>
      </c>
    </row>
    <row r="2315" spans="1:1" x14ac:dyDescent="0.3">
      <c r="A2315" t="s">
        <v>1141</v>
      </c>
    </row>
    <row r="2316" spans="1:1" x14ac:dyDescent="0.3">
      <c r="A2316" t="s">
        <v>1732</v>
      </c>
    </row>
    <row r="2317" spans="1:1" x14ac:dyDescent="0.3">
      <c r="A2317" t="s">
        <v>1119</v>
      </c>
    </row>
    <row r="2318" spans="1:1" x14ac:dyDescent="0.3">
      <c r="A2318" t="s">
        <v>1120</v>
      </c>
    </row>
    <row r="2319" spans="1:1" x14ac:dyDescent="0.3">
      <c r="A2319" t="s">
        <v>1121</v>
      </c>
    </row>
    <row r="2320" spans="1:1" x14ac:dyDescent="0.3">
      <c r="A2320" t="s">
        <v>1122</v>
      </c>
    </row>
    <row r="2321" spans="1:1" x14ac:dyDescent="0.3">
      <c r="A2321" t="s">
        <v>1123</v>
      </c>
    </row>
    <row r="2322" spans="1:1" x14ac:dyDescent="0.3">
      <c r="A2322" t="s">
        <v>1534</v>
      </c>
    </row>
    <row r="2323" spans="1:1" x14ac:dyDescent="0.3">
      <c r="A2323" t="s">
        <v>1125</v>
      </c>
    </row>
    <row r="2324" spans="1:1" x14ac:dyDescent="0.3">
      <c r="A2324" t="s">
        <v>1110</v>
      </c>
    </row>
    <row r="2325" spans="1:1" x14ac:dyDescent="0.3">
      <c r="A2325" t="s">
        <v>1733</v>
      </c>
    </row>
    <row r="2326" spans="1:1" x14ac:dyDescent="0.3">
      <c r="A2326" t="s">
        <v>1734</v>
      </c>
    </row>
    <row r="2327" spans="1:1" x14ac:dyDescent="0.3">
      <c r="A2327" t="s">
        <v>1735</v>
      </c>
    </row>
    <row r="2328" spans="1:1" x14ac:dyDescent="0.3">
      <c r="A2328" t="s">
        <v>1736</v>
      </c>
    </row>
    <row r="2329" spans="1:1" x14ac:dyDescent="0.3">
      <c r="A2329" t="s">
        <v>1196</v>
      </c>
    </row>
    <row r="2330" spans="1:1" x14ac:dyDescent="0.3">
      <c r="A2330" t="s">
        <v>1737</v>
      </c>
    </row>
    <row r="2331" spans="1:1" x14ac:dyDescent="0.3">
      <c r="A2331" t="s">
        <v>1197</v>
      </c>
    </row>
    <row r="2332" spans="1:1" x14ac:dyDescent="0.3">
      <c r="A2332" t="s">
        <v>1198</v>
      </c>
    </row>
    <row r="2333" spans="1:1" x14ac:dyDescent="0.3">
      <c r="A2333" t="s">
        <v>1119</v>
      </c>
    </row>
    <row r="2334" spans="1:1" x14ac:dyDescent="0.3">
      <c r="A2334" t="s">
        <v>1120</v>
      </c>
    </row>
    <row r="2335" spans="1:1" x14ac:dyDescent="0.3">
      <c r="A2335" t="s">
        <v>1121</v>
      </c>
    </row>
    <row r="2336" spans="1:1" x14ac:dyDescent="0.3">
      <c r="A2336" t="s">
        <v>1199</v>
      </c>
    </row>
    <row r="2337" spans="1:1" x14ac:dyDescent="0.3">
      <c r="A2337" t="s">
        <v>1123</v>
      </c>
    </row>
    <row r="2338" spans="1:1" x14ac:dyDescent="0.3">
      <c r="A2338" t="s">
        <v>1534</v>
      </c>
    </row>
    <row r="2339" spans="1:1" x14ac:dyDescent="0.3">
      <c r="A2339" t="s">
        <v>1125</v>
      </c>
    </row>
    <row r="2340" spans="1:1" x14ac:dyDescent="0.3">
      <c r="A2340" t="s">
        <v>1110</v>
      </c>
    </row>
    <row r="2341" spans="1:1" x14ac:dyDescent="0.3">
      <c r="A2341" t="s">
        <v>1738</v>
      </c>
    </row>
    <row r="2342" spans="1:1" x14ac:dyDescent="0.3">
      <c r="A2342" t="s">
        <v>1739</v>
      </c>
    </row>
    <row r="2343" spans="1:1" x14ac:dyDescent="0.3">
      <c r="A2343" t="s">
        <v>1740</v>
      </c>
    </row>
    <row r="2344" spans="1:1" x14ac:dyDescent="0.3">
      <c r="A2344" t="s">
        <v>1741</v>
      </c>
    </row>
    <row r="2345" spans="1:1" x14ac:dyDescent="0.3">
      <c r="A2345" t="s">
        <v>1139</v>
      </c>
    </row>
    <row r="2346" spans="1:1" x14ac:dyDescent="0.3">
      <c r="A2346" t="s">
        <v>1742</v>
      </c>
    </row>
    <row r="2347" spans="1:1" x14ac:dyDescent="0.3">
      <c r="A2347" t="s">
        <v>1141</v>
      </c>
    </row>
    <row r="2348" spans="1:1" x14ac:dyDescent="0.3">
      <c r="A2348" t="s">
        <v>1142</v>
      </c>
    </row>
    <row r="2349" spans="1:1" x14ac:dyDescent="0.3">
      <c r="A2349" t="s">
        <v>1119</v>
      </c>
    </row>
    <row r="2350" spans="1:1" x14ac:dyDescent="0.3">
      <c r="A2350" t="s">
        <v>1120</v>
      </c>
    </row>
    <row r="2351" spans="1:1" x14ac:dyDescent="0.3">
      <c r="A2351" t="s">
        <v>1121</v>
      </c>
    </row>
    <row r="2352" spans="1:1" x14ac:dyDescent="0.3">
      <c r="A2352" t="s">
        <v>1122</v>
      </c>
    </row>
    <row r="2353" spans="1:1" x14ac:dyDescent="0.3">
      <c r="A2353" t="s">
        <v>1123</v>
      </c>
    </row>
    <row r="2354" spans="1:1" x14ac:dyDescent="0.3">
      <c r="A2354" t="s">
        <v>1534</v>
      </c>
    </row>
    <row r="2355" spans="1:1" x14ac:dyDescent="0.3">
      <c r="A2355" t="s">
        <v>1125</v>
      </c>
    </row>
    <row r="2356" spans="1:1" x14ac:dyDescent="0.3">
      <c r="A2356" t="s">
        <v>1110</v>
      </c>
    </row>
    <row r="2357" spans="1:1" x14ac:dyDescent="0.3">
      <c r="A2357" t="s">
        <v>1743</v>
      </c>
    </row>
    <row r="2358" spans="1:1" x14ac:dyDescent="0.3">
      <c r="A2358" t="s">
        <v>1744</v>
      </c>
    </row>
    <row r="2359" spans="1:1" x14ac:dyDescent="0.3">
      <c r="A2359" t="s">
        <v>1745</v>
      </c>
    </row>
    <row r="2360" spans="1:1" x14ac:dyDescent="0.3">
      <c r="A2360" t="s">
        <v>1746</v>
      </c>
    </row>
    <row r="2361" spans="1:1" x14ac:dyDescent="0.3">
      <c r="A2361" t="s">
        <v>1747</v>
      </c>
    </row>
    <row r="2362" spans="1:1" x14ac:dyDescent="0.3">
      <c r="A2362" t="s">
        <v>1748</v>
      </c>
    </row>
    <row r="2363" spans="1:1" x14ac:dyDescent="0.3">
      <c r="A2363" t="s">
        <v>1749</v>
      </c>
    </row>
    <row r="2364" spans="1:1" x14ac:dyDescent="0.3">
      <c r="A2364" t="s">
        <v>1750</v>
      </c>
    </row>
    <row r="2365" spans="1:1" x14ac:dyDescent="0.3">
      <c r="A2365" t="s">
        <v>1119</v>
      </c>
    </row>
    <row r="2366" spans="1:1" x14ac:dyDescent="0.3">
      <c r="A2366" t="s">
        <v>1120</v>
      </c>
    </row>
    <row r="2367" spans="1:1" x14ac:dyDescent="0.3">
      <c r="A2367" t="s">
        <v>1121</v>
      </c>
    </row>
    <row r="2368" spans="1:1" x14ac:dyDescent="0.3">
      <c r="A2368" t="s">
        <v>1122</v>
      </c>
    </row>
    <row r="2369" spans="1:1" x14ac:dyDescent="0.3">
      <c r="A2369" t="s">
        <v>1123</v>
      </c>
    </row>
    <row r="2370" spans="1:1" x14ac:dyDescent="0.3">
      <c r="A2370" t="s">
        <v>1534</v>
      </c>
    </row>
    <row r="2371" spans="1:1" x14ac:dyDescent="0.3">
      <c r="A2371" t="s">
        <v>1125</v>
      </c>
    </row>
    <row r="2372" spans="1:1" x14ac:dyDescent="0.3">
      <c r="A2372" t="s">
        <v>1110</v>
      </c>
    </row>
    <row r="2373" spans="1:1" x14ac:dyDescent="0.3">
      <c r="A2373" t="s">
        <v>1751</v>
      </c>
    </row>
    <row r="2374" spans="1:1" x14ac:dyDescent="0.3">
      <c r="A2374" t="s">
        <v>1752</v>
      </c>
    </row>
    <row r="2375" spans="1:1" x14ac:dyDescent="0.3">
      <c r="A2375" t="s">
        <v>1753</v>
      </c>
    </row>
    <row r="2376" spans="1:1" x14ac:dyDescent="0.3">
      <c r="A2376" t="s">
        <v>1754</v>
      </c>
    </row>
    <row r="2377" spans="1:1" x14ac:dyDescent="0.3">
      <c r="A2377" t="s">
        <v>1162</v>
      </c>
    </row>
    <row r="2378" spans="1:1" x14ac:dyDescent="0.3">
      <c r="A2378" t="s">
        <v>1755</v>
      </c>
    </row>
    <row r="2379" spans="1:1" x14ac:dyDescent="0.3">
      <c r="A2379" t="s">
        <v>1756</v>
      </c>
    </row>
    <row r="2380" spans="1:1" x14ac:dyDescent="0.3">
      <c r="A2380" t="s">
        <v>1164</v>
      </c>
    </row>
    <row r="2381" spans="1:1" x14ac:dyDescent="0.3">
      <c r="A2381" t="s">
        <v>1119</v>
      </c>
    </row>
    <row r="2382" spans="1:1" x14ac:dyDescent="0.3">
      <c r="A2382" t="s">
        <v>1120</v>
      </c>
    </row>
    <row r="2383" spans="1:1" x14ac:dyDescent="0.3">
      <c r="A2383" t="s">
        <v>1121</v>
      </c>
    </row>
    <row r="2384" spans="1:1" x14ac:dyDescent="0.3">
      <c r="A2384" t="s">
        <v>1122</v>
      </c>
    </row>
    <row r="2385" spans="1:1" x14ac:dyDescent="0.3">
      <c r="A2385" t="s">
        <v>1123</v>
      </c>
    </row>
    <row r="2386" spans="1:1" x14ac:dyDescent="0.3">
      <c r="A2386" t="s">
        <v>1534</v>
      </c>
    </row>
    <row r="2387" spans="1:1" x14ac:dyDescent="0.3">
      <c r="A2387" t="s">
        <v>1125</v>
      </c>
    </row>
    <row r="2388" spans="1:1" x14ac:dyDescent="0.3">
      <c r="A2388" t="s">
        <v>1110</v>
      </c>
    </row>
    <row r="2389" spans="1:1" x14ac:dyDescent="0.3">
      <c r="A2389" t="s">
        <v>1757</v>
      </c>
    </row>
    <row r="2390" spans="1:1" x14ac:dyDescent="0.3">
      <c r="A2390" t="s">
        <v>1758</v>
      </c>
    </row>
    <row r="2391" spans="1:1" x14ac:dyDescent="0.3">
      <c r="A2391" t="s">
        <v>1759</v>
      </c>
    </row>
    <row r="2392" spans="1:1" x14ac:dyDescent="0.3">
      <c r="A2392" t="s">
        <v>1760</v>
      </c>
    </row>
    <row r="2393" spans="1:1" x14ac:dyDescent="0.3">
      <c r="A2393" t="s">
        <v>1761</v>
      </c>
    </row>
    <row r="2394" spans="1:1" x14ac:dyDescent="0.3">
      <c r="A2394" t="s">
        <v>1762</v>
      </c>
    </row>
    <row r="2395" spans="1:1" x14ac:dyDescent="0.3">
      <c r="A2395" t="s">
        <v>1141</v>
      </c>
    </row>
    <row r="2396" spans="1:1" x14ac:dyDescent="0.3">
      <c r="A2396" t="s">
        <v>1142</v>
      </c>
    </row>
    <row r="2397" spans="1:1" x14ac:dyDescent="0.3">
      <c r="A2397" t="s">
        <v>1119</v>
      </c>
    </row>
    <row r="2398" spans="1:1" x14ac:dyDescent="0.3">
      <c r="A2398" t="s">
        <v>1120</v>
      </c>
    </row>
    <row r="2399" spans="1:1" x14ac:dyDescent="0.3">
      <c r="A2399" t="s">
        <v>1121</v>
      </c>
    </row>
    <row r="2400" spans="1:1" x14ac:dyDescent="0.3">
      <c r="A2400" t="s">
        <v>1122</v>
      </c>
    </row>
    <row r="2401" spans="1:1" x14ac:dyDescent="0.3">
      <c r="A2401" t="s">
        <v>1123</v>
      </c>
    </row>
    <row r="2402" spans="1:1" x14ac:dyDescent="0.3">
      <c r="A2402" t="s">
        <v>1534</v>
      </c>
    </row>
    <row r="2403" spans="1:1" x14ac:dyDescent="0.3">
      <c r="A2403" t="s">
        <v>1125</v>
      </c>
    </row>
    <row r="2404" spans="1:1" x14ac:dyDescent="0.3">
      <c r="A2404" t="s">
        <v>1110</v>
      </c>
    </row>
    <row r="2405" spans="1:1" x14ac:dyDescent="0.3">
      <c r="A2405" t="s">
        <v>1763</v>
      </c>
    </row>
    <row r="2406" spans="1:1" x14ac:dyDescent="0.3">
      <c r="A2406" t="s">
        <v>1764</v>
      </c>
    </row>
    <row r="2407" spans="1:1" x14ac:dyDescent="0.3">
      <c r="A2407" t="s">
        <v>1765</v>
      </c>
    </row>
    <row r="2408" spans="1:1" x14ac:dyDescent="0.3">
      <c r="A2408" t="s">
        <v>1766</v>
      </c>
    </row>
    <row r="2409" spans="1:1" x14ac:dyDescent="0.3">
      <c r="A2409" t="s">
        <v>1139</v>
      </c>
    </row>
    <row r="2410" spans="1:1" x14ac:dyDescent="0.3">
      <c r="A2410" t="s">
        <v>1767</v>
      </c>
    </row>
    <row r="2411" spans="1:1" x14ac:dyDescent="0.3">
      <c r="A2411" t="s">
        <v>1141</v>
      </c>
    </row>
    <row r="2412" spans="1:1" x14ac:dyDescent="0.3">
      <c r="A2412" t="s">
        <v>1142</v>
      </c>
    </row>
    <row r="2413" spans="1:1" x14ac:dyDescent="0.3">
      <c r="A2413" t="s">
        <v>1119</v>
      </c>
    </row>
    <row r="2414" spans="1:1" x14ac:dyDescent="0.3">
      <c r="A2414" t="s">
        <v>1120</v>
      </c>
    </row>
    <row r="2415" spans="1:1" x14ac:dyDescent="0.3">
      <c r="A2415" t="s">
        <v>1121</v>
      </c>
    </row>
    <row r="2416" spans="1:1" x14ac:dyDescent="0.3">
      <c r="A2416" t="s">
        <v>1122</v>
      </c>
    </row>
    <row r="2417" spans="1:1" x14ac:dyDescent="0.3">
      <c r="A2417" t="s">
        <v>1123</v>
      </c>
    </row>
    <row r="2418" spans="1:1" x14ac:dyDescent="0.3">
      <c r="A2418" t="s">
        <v>1534</v>
      </c>
    </row>
    <row r="2419" spans="1:1" x14ac:dyDescent="0.3">
      <c r="A2419" t="s">
        <v>1125</v>
      </c>
    </row>
    <row r="2420" spans="1:1" x14ac:dyDescent="0.3">
      <c r="A2420" t="s">
        <v>1110</v>
      </c>
    </row>
    <row r="2421" spans="1:1" x14ac:dyDescent="0.3">
      <c r="A2421" t="s">
        <v>1768</v>
      </c>
    </row>
    <row r="2422" spans="1:1" x14ac:dyDescent="0.3">
      <c r="A2422" t="s">
        <v>1769</v>
      </c>
    </row>
    <row r="2423" spans="1:1" x14ac:dyDescent="0.3">
      <c r="A2423" t="s">
        <v>1770</v>
      </c>
    </row>
    <row r="2424" spans="1:1" x14ac:dyDescent="0.3">
      <c r="A2424" t="s">
        <v>1771</v>
      </c>
    </row>
    <row r="2425" spans="1:1" x14ac:dyDescent="0.3">
      <c r="A2425" t="s">
        <v>1772</v>
      </c>
    </row>
    <row r="2426" spans="1:1" x14ac:dyDescent="0.3">
      <c r="A2426" t="s">
        <v>1773</v>
      </c>
    </row>
    <row r="2427" spans="1:1" x14ac:dyDescent="0.3">
      <c r="A2427" t="s">
        <v>1774</v>
      </c>
    </row>
    <row r="2428" spans="1:1" x14ac:dyDescent="0.3">
      <c r="A2428" t="s">
        <v>1775</v>
      </c>
    </row>
    <row r="2429" spans="1:1" x14ac:dyDescent="0.3">
      <c r="A2429" t="s">
        <v>1119</v>
      </c>
    </row>
    <row r="2430" spans="1:1" x14ac:dyDescent="0.3">
      <c r="A2430" t="s">
        <v>1120</v>
      </c>
    </row>
    <row r="2431" spans="1:1" x14ac:dyDescent="0.3">
      <c r="A2431" t="s">
        <v>1121</v>
      </c>
    </row>
    <row r="2432" spans="1:1" x14ac:dyDescent="0.3">
      <c r="A2432" t="s">
        <v>1122</v>
      </c>
    </row>
    <row r="2433" spans="1:4" x14ac:dyDescent="0.3">
      <c r="A2433" t="s">
        <v>1123</v>
      </c>
    </row>
    <row r="2434" spans="1:4" x14ac:dyDescent="0.3">
      <c r="A2434" t="s">
        <v>1542</v>
      </c>
    </row>
    <row r="2435" spans="1:4" x14ac:dyDescent="0.3">
      <c r="A2435" t="s">
        <v>1125</v>
      </c>
    </row>
    <row r="2436" spans="1:4" x14ac:dyDescent="0.3">
      <c r="A2436" t="s">
        <v>1110</v>
      </c>
    </row>
    <row r="2437" spans="1:4" x14ac:dyDescent="0.3">
      <c r="A2437" t="s">
        <v>1776</v>
      </c>
    </row>
    <row r="2438" spans="1:4" x14ac:dyDescent="0.3">
      <c r="A2438" t="s">
        <v>1777</v>
      </c>
    </row>
    <row r="2439" spans="1:4" x14ac:dyDescent="0.3">
      <c r="A2439" t="s">
        <v>1778</v>
      </c>
    </row>
    <row r="2440" spans="1:4" x14ac:dyDescent="0.3">
      <c r="A2440" t="s">
        <v>1779</v>
      </c>
    </row>
    <row r="2441" spans="1:4" x14ac:dyDescent="0.3">
      <c r="A2441" t="s">
        <v>1780</v>
      </c>
    </row>
    <row r="2442" spans="1:4" x14ac:dyDescent="0.3">
      <c r="A2442" t="s">
        <v>1781</v>
      </c>
      <c r="B2442" t="s">
        <v>1782</v>
      </c>
      <c r="C2442" t="s">
        <v>1783</v>
      </c>
      <c r="D2442" t="s">
        <v>1784</v>
      </c>
    </row>
    <row r="2443" spans="1:4" x14ac:dyDescent="0.3">
      <c r="A2443" t="s">
        <v>1785</v>
      </c>
    </row>
    <row r="2444" spans="1:4" x14ac:dyDescent="0.3">
      <c r="A2444" t="s">
        <v>1786</v>
      </c>
    </row>
    <row r="2445" spans="1:4" x14ac:dyDescent="0.3">
      <c r="A2445" t="s">
        <v>1119</v>
      </c>
    </row>
    <row r="2446" spans="1:4" x14ac:dyDescent="0.3">
      <c r="A2446" t="s">
        <v>1120</v>
      </c>
    </row>
    <row r="2447" spans="1:4" x14ac:dyDescent="0.3">
      <c r="A2447" t="s">
        <v>1121</v>
      </c>
    </row>
    <row r="2448" spans="1:4" x14ac:dyDescent="0.3">
      <c r="A2448" t="s">
        <v>1122</v>
      </c>
    </row>
    <row r="2449" spans="1:1" x14ac:dyDescent="0.3">
      <c r="A2449" t="s">
        <v>1123</v>
      </c>
    </row>
    <row r="2450" spans="1:1" x14ac:dyDescent="0.3">
      <c r="A2450" t="s">
        <v>1534</v>
      </c>
    </row>
    <row r="2451" spans="1:1" x14ac:dyDescent="0.3">
      <c r="A2451" t="s">
        <v>1125</v>
      </c>
    </row>
    <row r="2452" spans="1:1" x14ac:dyDescent="0.3">
      <c r="A2452" t="s">
        <v>1110</v>
      </c>
    </row>
    <row r="2453" spans="1:1" x14ac:dyDescent="0.3">
      <c r="A2453" t="s">
        <v>1787</v>
      </c>
    </row>
    <row r="2454" spans="1:1" x14ac:dyDescent="0.3">
      <c r="A2454" t="s">
        <v>1788</v>
      </c>
    </row>
    <row r="2455" spans="1:1" x14ac:dyDescent="0.3">
      <c r="A2455" t="s">
        <v>1789</v>
      </c>
    </row>
    <row r="2456" spans="1:1" x14ac:dyDescent="0.3">
      <c r="A2456" t="s">
        <v>1790</v>
      </c>
    </row>
    <row r="2457" spans="1:1" x14ac:dyDescent="0.3">
      <c r="A2457" t="s">
        <v>1791</v>
      </c>
    </row>
    <row r="2458" spans="1:1" x14ac:dyDescent="0.3">
      <c r="A2458" t="s">
        <v>1312</v>
      </c>
    </row>
    <row r="2459" spans="1:1" x14ac:dyDescent="0.3">
      <c r="A2459" t="s">
        <v>1197</v>
      </c>
    </row>
    <row r="2460" spans="1:1" x14ac:dyDescent="0.3">
      <c r="A2460" t="s">
        <v>1792</v>
      </c>
    </row>
    <row r="2461" spans="1:1" x14ac:dyDescent="0.3">
      <c r="A2461" t="s">
        <v>1119</v>
      </c>
    </row>
    <row r="2462" spans="1:1" x14ac:dyDescent="0.3">
      <c r="A2462" t="s">
        <v>1120</v>
      </c>
    </row>
    <row r="2463" spans="1:1" x14ac:dyDescent="0.3">
      <c r="A2463" t="s">
        <v>1121</v>
      </c>
    </row>
    <row r="2464" spans="1:1" x14ac:dyDescent="0.3">
      <c r="A2464" t="s">
        <v>1199</v>
      </c>
    </row>
    <row r="2465" spans="1:1" x14ac:dyDescent="0.3">
      <c r="A2465" t="s">
        <v>1123</v>
      </c>
    </row>
    <row r="2466" spans="1:1" x14ac:dyDescent="0.3">
      <c r="A2466" t="s">
        <v>1534</v>
      </c>
    </row>
    <row r="2467" spans="1:1" x14ac:dyDescent="0.3">
      <c r="A2467" t="s">
        <v>1125</v>
      </c>
    </row>
    <row r="2468" spans="1:1" x14ac:dyDescent="0.3">
      <c r="A2468" t="s">
        <v>1110</v>
      </c>
    </row>
    <row r="2469" spans="1:1" x14ac:dyDescent="0.3">
      <c r="A2469" t="s">
        <v>1793</v>
      </c>
    </row>
    <row r="2470" spans="1:1" x14ac:dyDescent="0.3">
      <c r="A2470" t="s">
        <v>1794</v>
      </c>
    </row>
    <row r="2471" spans="1:1" x14ac:dyDescent="0.3">
      <c r="A2471" t="s">
        <v>1789</v>
      </c>
    </row>
    <row r="2472" spans="1:1" x14ac:dyDescent="0.3">
      <c r="A2472" t="s">
        <v>1790</v>
      </c>
    </row>
    <row r="2473" spans="1:1" x14ac:dyDescent="0.3">
      <c r="A2473" t="s">
        <v>1791</v>
      </c>
    </row>
    <row r="2474" spans="1:1" x14ac:dyDescent="0.3">
      <c r="A2474" t="s">
        <v>1312</v>
      </c>
    </row>
    <row r="2475" spans="1:1" x14ac:dyDescent="0.3">
      <c r="A2475" t="s">
        <v>1197</v>
      </c>
    </row>
    <row r="2476" spans="1:1" x14ac:dyDescent="0.3">
      <c r="A2476" t="s">
        <v>1792</v>
      </c>
    </row>
    <row r="2477" spans="1:1" x14ac:dyDescent="0.3">
      <c r="A2477" t="s">
        <v>1119</v>
      </c>
    </row>
    <row r="2478" spans="1:1" x14ac:dyDescent="0.3">
      <c r="A2478" t="s">
        <v>1120</v>
      </c>
    </row>
    <row r="2479" spans="1:1" x14ac:dyDescent="0.3">
      <c r="A2479" t="s">
        <v>1121</v>
      </c>
    </row>
    <row r="2480" spans="1:1" x14ac:dyDescent="0.3">
      <c r="A2480" t="s">
        <v>1199</v>
      </c>
    </row>
    <row r="2481" spans="1:1" x14ac:dyDescent="0.3">
      <c r="A2481" t="s">
        <v>1123</v>
      </c>
    </row>
    <row r="2482" spans="1:1" x14ac:dyDescent="0.3">
      <c r="A2482" t="s">
        <v>1534</v>
      </c>
    </row>
    <row r="2483" spans="1:1" x14ac:dyDescent="0.3">
      <c r="A2483" t="s">
        <v>1125</v>
      </c>
    </row>
    <row r="2484" spans="1:1" x14ac:dyDescent="0.3">
      <c r="A2484" t="s">
        <v>1110</v>
      </c>
    </row>
    <row r="2485" spans="1:1" x14ac:dyDescent="0.3">
      <c r="A2485" t="s">
        <v>1795</v>
      </c>
    </row>
    <row r="2486" spans="1:1" x14ac:dyDescent="0.3">
      <c r="A2486" t="s">
        <v>1796</v>
      </c>
    </row>
    <row r="2487" spans="1:1" x14ac:dyDescent="0.3">
      <c r="A2487" t="s">
        <v>1797</v>
      </c>
    </row>
    <row r="2488" spans="1:1" x14ac:dyDescent="0.3">
      <c r="A2488" t="s">
        <v>1798</v>
      </c>
    </row>
    <row r="2489" spans="1:1" x14ac:dyDescent="0.3">
      <c r="A2489" t="s">
        <v>1799</v>
      </c>
    </row>
    <row r="2490" spans="1:1" x14ac:dyDescent="0.3">
      <c r="A2490" t="s">
        <v>1800</v>
      </c>
    </row>
    <row r="2491" spans="1:1" x14ac:dyDescent="0.3">
      <c r="A2491" t="s">
        <v>1318</v>
      </c>
    </row>
    <row r="2492" spans="1:1" x14ac:dyDescent="0.3">
      <c r="A2492" t="s">
        <v>1801</v>
      </c>
    </row>
    <row r="2493" spans="1:1" x14ac:dyDescent="0.3">
      <c r="A2493" t="s">
        <v>1119</v>
      </c>
    </row>
    <row r="2494" spans="1:1" x14ac:dyDescent="0.3">
      <c r="A2494" t="s">
        <v>1120</v>
      </c>
    </row>
    <row r="2495" spans="1:1" x14ac:dyDescent="0.3">
      <c r="A2495" t="s">
        <v>1121</v>
      </c>
    </row>
    <row r="2496" spans="1:1" x14ac:dyDescent="0.3">
      <c r="A2496" t="s">
        <v>1122</v>
      </c>
    </row>
    <row r="2497" spans="1:1" x14ac:dyDescent="0.3">
      <c r="A2497" t="s">
        <v>1123</v>
      </c>
    </row>
    <row r="2498" spans="1:1" x14ac:dyDescent="0.3">
      <c r="A2498" t="s">
        <v>1542</v>
      </c>
    </row>
    <row r="2499" spans="1:1" x14ac:dyDescent="0.3">
      <c r="A2499" t="s">
        <v>1125</v>
      </c>
    </row>
    <row r="2500" spans="1:1" x14ac:dyDescent="0.3">
      <c r="A2500" t="s">
        <v>1110</v>
      </c>
    </row>
    <row r="2501" spans="1:1" x14ac:dyDescent="0.3">
      <c r="A2501" t="s">
        <v>1802</v>
      </c>
    </row>
    <row r="2502" spans="1:1" x14ac:dyDescent="0.3">
      <c r="A2502" t="s">
        <v>1803</v>
      </c>
    </row>
    <row r="2503" spans="1:1" x14ac:dyDescent="0.3">
      <c r="A2503" t="s">
        <v>1804</v>
      </c>
    </row>
    <row r="2504" spans="1:1" x14ac:dyDescent="0.3">
      <c r="A2504" t="s">
        <v>1805</v>
      </c>
    </row>
    <row r="2505" spans="1:1" x14ac:dyDescent="0.3">
      <c r="A2505" t="s">
        <v>1196</v>
      </c>
    </row>
    <row r="2506" spans="1:1" x14ac:dyDescent="0.3">
      <c r="A2506" t="s">
        <v>1312</v>
      </c>
    </row>
    <row r="2507" spans="1:1" x14ac:dyDescent="0.3">
      <c r="A2507" t="s">
        <v>1197</v>
      </c>
    </row>
    <row r="2508" spans="1:1" x14ac:dyDescent="0.3">
      <c r="A2508" t="s">
        <v>1198</v>
      </c>
    </row>
    <row r="2509" spans="1:1" x14ac:dyDescent="0.3">
      <c r="A2509" t="s">
        <v>1119</v>
      </c>
    </row>
    <row r="2510" spans="1:1" x14ac:dyDescent="0.3">
      <c r="A2510" t="s">
        <v>1120</v>
      </c>
    </row>
    <row r="2511" spans="1:1" x14ac:dyDescent="0.3">
      <c r="A2511" t="s">
        <v>1121</v>
      </c>
    </row>
    <row r="2512" spans="1:1" x14ac:dyDescent="0.3">
      <c r="A2512" t="s">
        <v>1199</v>
      </c>
    </row>
    <row r="2513" spans="1:1" x14ac:dyDescent="0.3">
      <c r="A2513" t="s">
        <v>1123</v>
      </c>
    </row>
    <row r="2514" spans="1:1" x14ac:dyDescent="0.3">
      <c r="A2514" t="s">
        <v>1534</v>
      </c>
    </row>
    <row r="2515" spans="1:1" x14ac:dyDescent="0.3">
      <c r="A2515" t="s">
        <v>1125</v>
      </c>
    </row>
    <row r="2516" spans="1:1" x14ac:dyDescent="0.3">
      <c r="A2516" t="s">
        <v>1110</v>
      </c>
    </row>
    <row r="2517" spans="1:1" x14ac:dyDescent="0.3">
      <c r="A2517" t="s">
        <v>1806</v>
      </c>
    </row>
    <row r="2518" spans="1:1" x14ac:dyDescent="0.3">
      <c r="A2518" t="s">
        <v>1807</v>
      </c>
    </row>
    <row r="2519" spans="1:1" x14ac:dyDescent="0.3">
      <c r="A2519" t="s">
        <v>1804</v>
      </c>
    </row>
    <row r="2520" spans="1:1" x14ac:dyDescent="0.3">
      <c r="A2520" t="s">
        <v>1805</v>
      </c>
    </row>
    <row r="2521" spans="1:1" x14ac:dyDescent="0.3">
      <c r="A2521" t="s">
        <v>1196</v>
      </c>
    </row>
    <row r="2522" spans="1:1" x14ac:dyDescent="0.3">
      <c r="A2522" t="s">
        <v>1312</v>
      </c>
    </row>
    <row r="2523" spans="1:1" x14ac:dyDescent="0.3">
      <c r="A2523" t="s">
        <v>1197</v>
      </c>
    </row>
    <row r="2524" spans="1:1" x14ac:dyDescent="0.3">
      <c r="A2524" t="s">
        <v>1198</v>
      </c>
    </row>
    <row r="2525" spans="1:1" x14ac:dyDescent="0.3">
      <c r="A2525" t="s">
        <v>1119</v>
      </c>
    </row>
    <row r="2526" spans="1:1" x14ac:dyDescent="0.3">
      <c r="A2526" t="s">
        <v>1120</v>
      </c>
    </row>
    <row r="2527" spans="1:1" x14ac:dyDescent="0.3">
      <c r="A2527" t="s">
        <v>1121</v>
      </c>
    </row>
    <row r="2528" spans="1:1" x14ac:dyDescent="0.3">
      <c r="A2528" t="s">
        <v>1199</v>
      </c>
    </row>
    <row r="2529" spans="1:1" x14ac:dyDescent="0.3">
      <c r="A2529" t="s">
        <v>1123</v>
      </c>
    </row>
    <row r="2530" spans="1:1" x14ac:dyDescent="0.3">
      <c r="A2530" t="s">
        <v>1534</v>
      </c>
    </row>
    <row r="2531" spans="1:1" x14ac:dyDescent="0.3">
      <c r="A2531" t="s">
        <v>1125</v>
      </c>
    </row>
    <row r="2532" spans="1:1" x14ac:dyDescent="0.3">
      <c r="A2532" t="s">
        <v>1110</v>
      </c>
    </row>
    <row r="2533" spans="1:1" x14ac:dyDescent="0.3">
      <c r="A2533" t="s">
        <v>1808</v>
      </c>
    </row>
    <row r="2534" spans="1:1" x14ac:dyDescent="0.3">
      <c r="A2534" t="s">
        <v>1809</v>
      </c>
    </row>
    <row r="2535" spans="1:1" x14ac:dyDescent="0.3">
      <c r="A2535" t="s">
        <v>1810</v>
      </c>
    </row>
    <row r="2536" spans="1:1" x14ac:dyDescent="0.3">
      <c r="A2536" t="s">
        <v>1811</v>
      </c>
    </row>
    <row r="2537" spans="1:1" x14ac:dyDescent="0.3">
      <c r="A2537" t="s">
        <v>1196</v>
      </c>
    </row>
    <row r="2538" spans="1:1" x14ac:dyDescent="0.3">
      <c r="A2538" t="s">
        <v>1812</v>
      </c>
    </row>
    <row r="2539" spans="1:1" x14ac:dyDescent="0.3">
      <c r="A2539" t="s">
        <v>1197</v>
      </c>
    </row>
    <row r="2540" spans="1:1" x14ac:dyDescent="0.3">
      <c r="A2540" t="s">
        <v>1198</v>
      </c>
    </row>
    <row r="2541" spans="1:1" x14ac:dyDescent="0.3">
      <c r="A2541" t="s">
        <v>1119</v>
      </c>
    </row>
    <row r="2542" spans="1:1" x14ac:dyDescent="0.3">
      <c r="A2542" t="s">
        <v>1120</v>
      </c>
    </row>
    <row r="2543" spans="1:1" x14ac:dyDescent="0.3">
      <c r="A2543" t="s">
        <v>1121</v>
      </c>
    </row>
    <row r="2544" spans="1:1" x14ac:dyDescent="0.3">
      <c r="A2544" t="s">
        <v>1199</v>
      </c>
    </row>
    <row r="2545" spans="1:1" x14ac:dyDescent="0.3">
      <c r="A2545" t="s">
        <v>1123</v>
      </c>
    </row>
    <row r="2546" spans="1:1" x14ac:dyDescent="0.3">
      <c r="A2546" t="s">
        <v>1534</v>
      </c>
    </row>
    <row r="2547" spans="1:1" x14ac:dyDescent="0.3">
      <c r="A2547" t="s">
        <v>1125</v>
      </c>
    </row>
    <row r="2548" spans="1:1" x14ac:dyDescent="0.3">
      <c r="A2548" t="s">
        <v>1110</v>
      </c>
    </row>
    <row r="2549" spans="1:1" x14ac:dyDescent="0.3">
      <c r="A2549" t="s">
        <v>1813</v>
      </c>
    </row>
    <row r="2550" spans="1:1" x14ac:dyDescent="0.3">
      <c r="A2550" t="s">
        <v>1814</v>
      </c>
    </row>
    <row r="2551" spans="1:1" x14ac:dyDescent="0.3">
      <c r="A2551" t="s">
        <v>1815</v>
      </c>
    </row>
    <row r="2552" spans="1:1" x14ac:dyDescent="0.3">
      <c r="A2552" t="s">
        <v>1816</v>
      </c>
    </row>
    <row r="2553" spans="1:1" x14ac:dyDescent="0.3">
      <c r="A2553" t="s">
        <v>1196</v>
      </c>
    </row>
    <row r="2554" spans="1:1" x14ac:dyDescent="0.3">
      <c r="A2554" t="s">
        <v>1817</v>
      </c>
    </row>
    <row r="2555" spans="1:1" x14ac:dyDescent="0.3">
      <c r="A2555" t="s">
        <v>1197</v>
      </c>
    </row>
    <row r="2556" spans="1:1" x14ac:dyDescent="0.3">
      <c r="A2556" t="s">
        <v>1198</v>
      </c>
    </row>
    <row r="2557" spans="1:1" x14ac:dyDescent="0.3">
      <c r="A2557" t="s">
        <v>1119</v>
      </c>
    </row>
    <row r="2558" spans="1:1" x14ac:dyDescent="0.3">
      <c r="A2558" t="s">
        <v>1120</v>
      </c>
    </row>
    <row r="2559" spans="1:1" x14ac:dyDescent="0.3">
      <c r="A2559" t="s">
        <v>1121</v>
      </c>
    </row>
    <row r="2560" spans="1:1" x14ac:dyDescent="0.3">
      <c r="A2560" t="s">
        <v>1199</v>
      </c>
    </row>
    <row r="2561" spans="1:1" x14ac:dyDescent="0.3">
      <c r="A2561" t="s">
        <v>1123</v>
      </c>
    </row>
    <row r="2562" spans="1:1" x14ac:dyDescent="0.3">
      <c r="A2562" t="s">
        <v>1534</v>
      </c>
    </row>
    <row r="2563" spans="1:1" x14ac:dyDescent="0.3">
      <c r="A2563" t="s">
        <v>1125</v>
      </c>
    </row>
    <row r="2564" spans="1:1" x14ac:dyDescent="0.3">
      <c r="A2564" t="s">
        <v>1110</v>
      </c>
    </row>
    <row r="2565" spans="1:1" x14ac:dyDescent="0.3">
      <c r="A2565" t="s">
        <v>1813</v>
      </c>
    </row>
    <row r="2566" spans="1:1" x14ac:dyDescent="0.3">
      <c r="A2566" t="s">
        <v>1818</v>
      </c>
    </row>
    <row r="2567" spans="1:1" x14ac:dyDescent="0.3">
      <c r="A2567" t="s">
        <v>1815</v>
      </c>
    </row>
    <row r="2568" spans="1:1" x14ac:dyDescent="0.3">
      <c r="A2568" t="s">
        <v>1816</v>
      </c>
    </row>
    <row r="2569" spans="1:1" x14ac:dyDescent="0.3">
      <c r="A2569" t="s">
        <v>1196</v>
      </c>
    </row>
    <row r="2570" spans="1:1" x14ac:dyDescent="0.3">
      <c r="A2570" t="s">
        <v>1817</v>
      </c>
    </row>
    <row r="2571" spans="1:1" x14ac:dyDescent="0.3">
      <c r="A2571" t="s">
        <v>1197</v>
      </c>
    </row>
    <row r="2572" spans="1:1" x14ac:dyDescent="0.3">
      <c r="A2572" t="s">
        <v>1198</v>
      </c>
    </row>
    <row r="2573" spans="1:1" x14ac:dyDescent="0.3">
      <c r="A2573" t="s">
        <v>1119</v>
      </c>
    </row>
    <row r="2574" spans="1:1" x14ac:dyDescent="0.3">
      <c r="A2574" t="s">
        <v>1120</v>
      </c>
    </row>
    <row r="2575" spans="1:1" x14ac:dyDescent="0.3">
      <c r="A2575" t="s">
        <v>1121</v>
      </c>
    </row>
    <row r="2576" spans="1:1" x14ac:dyDescent="0.3">
      <c r="A2576" t="s">
        <v>1199</v>
      </c>
    </row>
    <row r="2577" spans="1:1" x14ac:dyDescent="0.3">
      <c r="A2577" t="s">
        <v>1123</v>
      </c>
    </row>
    <row r="2578" spans="1:1" x14ac:dyDescent="0.3">
      <c r="A2578" t="s">
        <v>1534</v>
      </c>
    </row>
    <row r="2579" spans="1:1" x14ac:dyDescent="0.3">
      <c r="A2579" t="s">
        <v>1125</v>
      </c>
    </row>
    <row r="2580" spans="1:1" x14ac:dyDescent="0.3">
      <c r="A2580" t="s">
        <v>1110</v>
      </c>
    </row>
    <row r="2581" spans="1:1" x14ac:dyDescent="0.3">
      <c r="A2581" t="s">
        <v>1819</v>
      </c>
    </row>
    <row r="2582" spans="1:1" x14ac:dyDescent="0.3">
      <c r="A2582" t="s">
        <v>1820</v>
      </c>
    </row>
    <row r="2583" spans="1:1" x14ac:dyDescent="0.3">
      <c r="A2583" t="s">
        <v>1821</v>
      </c>
    </row>
    <row r="2584" spans="1:1" x14ac:dyDescent="0.3">
      <c r="A2584" t="s">
        <v>1822</v>
      </c>
    </row>
    <row r="2585" spans="1:1" x14ac:dyDescent="0.3">
      <c r="A2585" t="s">
        <v>1823</v>
      </c>
    </row>
    <row r="2586" spans="1:1" x14ac:dyDescent="0.3">
      <c r="A2586" t="s">
        <v>1824</v>
      </c>
    </row>
    <row r="2587" spans="1:1" x14ac:dyDescent="0.3">
      <c r="A2587" t="s">
        <v>1825</v>
      </c>
    </row>
    <row r="2588" spans="1:1" x14ac:dyDescent="0.3">
      <c r="A2588" t="s">
        <v>1826</v>
      </c>
    </row>
    <row r="2589" spans="1:1" x14ac:dyDescent="0.3">
      <c r="A2589" t="s">
        <v>1119</v>
      </c>
    </row>
    <row r="2590" spans="1:1" x14ac:dyDescent="0.3">
      <c r="A2590" t="s">
        <v>1120</v>
      </c>
    </row>
    <row r="2591" spans="1:1" x14ac:dyDescent="0.3">
      <c r="A2591" t="s">
        <v>1121</v>
      </c>
    </row>
    <row r="2592" spans="1:1" x14ac:dyDescent="0.3">
      <c r="A2592" t="s">
        <v>1122</v>
      </c>
    </row>
    <row r="2593" spans="1:1" x14ac:dyDescent="0.3">
      <c r="A2593" t="s">
        <v>1123</v>
      </c>
    </row>
    <row r="2594" spans="1:1" x14ac:dyDescent="0.3">
      <c r="A2594" t="s">
        <v>1542</v>
      </c>
    </row>
    <row r="2595" spans="1:1" x14ac:dyDescent="0.3">
      <c r="A2595" t="s">
        <v>1125</v>
      </c>
    </row>
    <row r="2596" spans="1:1" x14ac:dyDescent="0.3">
      <c r="A2596" t="s">
        <v>1110</v>
      </c>
    </row>
    <row r="2597" spans="1:1" x14ac:dyDescent="0.3">
      <c r="A2597" t="s">
        <v>1827</v>
      </c>
    </row>
    <row r="2598" spans="1:1" x14ac:dyDescent="0.3">
      <c r="A2598" t="s">
        <v>1828</v>
      </c>
    </row>
    <row r="2599" spans="1:1" x14ac:dyDescent="0.3">
      <c r="A2599" t="s">
        <v>1829</v>
      </c>
    </row>
    <row r="2600" spans="1:1" x14ac:dyDescent="0.3">
      <c r="A2600" t="s">
        <v>1830</v>
      </c>
    </row>
    <row r="2601" spans="1:1" x14ac:dyDescent="0.3">
      <c r="A2601" t="s">
        <v>1179</v>
      </c>
    </row>
    <row r="2602" spans="1:1" x14ac:dyDescent="0.3">
      <c r="A2602" t="s">
        <v>1831</v>
      </c>
    </row>
    <row r="2603" spans="1:1" x14ac:dyDescent="0.3">
      <c r="A2603" t="s">
        <v>1141</v>
      </c>
    </row>
    <row r="2604" spans="1:1" x14ac:dyDescent="0.3">
      <c r="A2604" t="s">
        <v>1181</v>
      </c>
    </row>
    <row r="2605" spans="1:1" x14ac:dyDescent="0.3">
      <c r="A2605" t="s">
        <v>1119</v>
      </c>
    </row>
    <row r="2606" spans="1:1" x14ac:dyDescent="0.3">
      <c r="A2606" t="s">
        <v>1120</v>
      </c>
    </row>
    <row r="2607" spans="1:1" x14ac:dyDescent="0.3">
      <c r="A2607" t="s">
        <v>1121</v>
      </c>
    </row>
    <row r="2608" spans="1:1" x14ac:dyDescent="0.3">
      <c r="A2608" t="s">
        <v>1122</v>
      </c>
    </row>
    <row r="2609" spans="1:1" x14ac:dyDescent="0.3">
      <c r="A2609" t="s">
        <v>1123</v>
      </c>
    </row>
    <row r="2610" spans="1:1" x14ac:dyDescent="0.3">
      <c r="A2610" t="s">
        <v>1534</v>
      </c>
    </row>
    <row r="2611" spans="1:1" x14ac:dyDescent="0.3">
      <c r="A2611" t="s">
        <v>1125</v>
      </c>
    </row>
    <row r="2612" spans="1:1" x14ac:dyDescent="0.3">
      <c r="A2612" t="s">
        <v>1110</v>
      </c>
    </row>
    <row r="2613" spans="1:1" x14ac:dyDescent="0.3">
      <c r="A2613" t="s">
        <v>1832</v>
      </c>
    </row>
    <row r="2614" spans="1:1" x14ac:dyDescent="0.3">
      <c r="A2614" t="s">
        <v>1833</v>
      </c>
    </row>
    <row r="2615" spans="1:1" x14ac:dyDescent="0.3">
      <c r="A2615" t="s">
        <v>1834</v>
      </c>
    </row>
    <row r="2616" spans="1:1" x14ac:dyDescent="0.3">
      <c r="A2616" t="s">
        <v>1835</v>
      </c>
    </row>
    <row r="2617" spans="1:1" x14ac:dyDescent="0.3">
      <c r="A2617" t="s">
        <v>1139</v>
      </c>
    </row>
    <row r="2618" spans="1:1" x14ac:dyDescent="0.3">
      <c r="A2618" t="s">
        <v>1836</v>
      </c>
    </row>
    <row r="2619" spans="1:1" x14ac:dyDescent="0.3">
      <c r="A2619" t="s">
        <v>1141</v>
      </c>
    </row>
    <row r="2620" spans="1:1" x14ac:dyDescent="0.3">
      <c r="A2620" t="s">
        <v>1142</v>
      </c>
    </row>
    <row r="2621" spans="1:1" x14ac:dyDescent="0.3">
      <c r="A2621" t="s">
        <v>1119</v>
      </c>
    </row>
    <row r="2622" spans="1:1" x14ac:dyDescent="0.3">
      <c r="A2622" t="s">
        <v>1120</v>
      </c>
    </row>
    <row r="2623" spans="1:1" x14ac:dyDescent="0.3">
      <c r="A2623" t="s">
        <v>1121</v>
      </c>
    </row>
    <row r="2624" spans="1:1" x14ac:dyDescent="0.3">
      <c r="A2624" t="s">
        <v>1122</v>
      </c>
    </row>
    <row r="2625" spans="1:1" x14ac:dyDescent="0.3">
      <c r="A2625" t="s">
        <v>1123</v>
      </c>
    </row>
    <row r="2626" spans="1:1" x14ac:dyDescent="0.3">
      <c r="A2626" t="s">
        <v>1534</v>
      </c>
    </row>
    <row r="2627" spans="1:1" x14ac:dyDescent="0.3">
      <c r="A2627" t="s">
        <v>1125</v>
      </c>
    </row>
    <row r="2628" spans="1:1" x14ac:dyDescent="0.3">
      <c r="A2628" t="s">
        <v>1110</v>
      </c>
    </row>
    <row r="2629" spans="1:1" x14ac:dyDescent="0.3">
      <c r="A2629" t="s">
        <v>1837</v>
      </c>
    </row>
    <row r="2630" spans="1:1" x14ac:dyDescent="0.3">
      <c r="A2630" t="s">
        <v>1838</v>
      </c>
    </row>
    <row r="2631" spans="1:1" x14ac:dyDescent="0.3">
      <c r="A2631" t="s">
        <v>1839</v>
      </c>
    </row>
    <row r="2632" spans="1:1" x14ac:dyDescent="0.3">
      <c r="A2632" t="s">
        <v>1840</v>
      </c>
    </row>
    <row r="2633" spans="1:1" x14ac:dyDescent="0.3">
      <c r="A2633" t="s">
        <v>1139</v>
      </c>
    </row>
    <row r="2634" spans="1:1" x14ac:dyDescent="0.3">
      <c r="A2634" t="s">
        <v>1841</v>
      </c>
    </row>
    <row r="2635" spans="1:1" x14ac:dyDescent="0.3">
      <c r="A2635" t="s">
        <v>1141</v>
      </c>
    </row>
    <row r="2636" spans="1:1" x14ac:dyDescent="0.3">
      <c r="A2636" t="s">
        <v>1142</v>
      </c>
    </row>
    <row r="2637" spans="1:1" x14ac:dyDescent="0.3">
      <c r="A2637" t="s">
        <v>1119</v>
      </c>
    </row>
    <row r="2638" spans="1:1" x14ac:dyDescent="0.3">
      <c r="A2638" t="s">
        <v>1120</v>
      </c>
    </row>
    <row r="2639" spans="1:1" x14ac:dyDescent="0.3">
      <c r="A2639" t="s">
        <v>1121</v>
      </c>
    </row>
    <row r="2640" spans="1:1" x14ac:dyDescent="0.3">
      <c r="A2640" t="s">
        <v>1122</v>
      </c>
    </row>
    <row r="2641" spans="1:23" x14ac:dyDescent="0.3">
      <c r="A2641" t="s">
        <v>1123</v>
      </c>
    </row>
    <row r="2642" spans="1:23" x14ac:dyDescent="0.3">
      <c r="A2642" t="s">
        <v>1534</v>
      </c>
    </row>
    <row r="2643" spans="1:23" x14ac:dyDescent="0.3">
      <c r="A2643" t="s">
        <v>1125</v>
      </c>
    </row>
    <row r="2644" spans="1:23" x14ac:dyDescent="0.3">
      <c r="A2644" t="s">
        <v>1110</v>
      </c>
    </row>
    <row r="2645" spans="1:23" x14ac:dyDescent="0.3">
      <c r="A2645" t="s">
        <v>1842</v>
      </c>
    </row>
    <row r="2646" spans="1:23" x14ac:dyDescent="0.3">
      <c r="A2646" t="s">
        <v>1843</v>
      </c>
    </row>
    <row r="2647" spans="1:23" x14ac:dyDescent="0.3">
      <c r="A2647" t="s">
        <v>1844</v>
      </c>
    </row>
    <row r="2648" spans="1:23" x14ac:dyDescent="0.3">
      <c r="A2648" t="s">
        <v>1845</v>
      </c>
    </row>
    <row r="2649" spans="1:23" x14ac:dyDescent="0.3">
      <c r="A2649" t="s">
        <v>1139</v>
      </c>
    </row>
    <row r="2650" spans="1:23" x14ac:dyDescent="0.3">
      <c r="A2650" t="s">
        <v>1846</v>
      </c>
    </row>
    <row r="2651" spans="1:23" x14ac:dyDescent="0.3">
      <c r="A2651" t="s">
        <v>1141</v>
      </c>
    </row>
    <row r="2652" spans="1:23" x14ac:dyDescent="0.3">
      <c r="A2652" t="s">
        <v>1142</v>
      </c>
    </row>
    <row r="2653" spans="1:23" x14ac:dyDescent="0.3">
      <c r="A2653" t="s">
        <v>1119</v>
      </c>
    </row>
    <row r="2654" spans="1:23" x14ac:dyDescent="0.3">
      <c r="A2654" t="s">
        <v>1847</v>
      </c>
      <c r="C2654" t="s">
        <v>183</v>
      </c>
      <c r="D2654" t="s">
        <v>176</v>
      </c>
      <c r="W2654" t="s">
        <v>1408</v>
      </c>
    </row>
    <row r="2655" spans="1:23" x14ac:dyDescent="0.3">
      <c r="A2655" t="s">
        <v>1848</v>
      </c>
      <c r="B2655" t="s">
        <v>1849</v>
      </c>
      <c r="C2655">
        <v>10424</v>
      </c>
      <c r="D2655" t="s">
        <v>31</v>
      </c>
      <c r="E2655" t="s">
        <v>72</v>
      </c>
      <c r="F2655" t="s">
        <v>33</v>
      </c>
      <c r="G2655" t="s">
        <v>34</v>
      </c>
      <c r="H2655" t="s">
        <v>35</v>
      </c>
      <c r="I2655" t="s">
        <v>36</v>
      </c>
      <c r="L2655" t="s">
        <v>37</v>
      </c>
      <c r="M2655" t="s">
        <v>72</v>
      </c>
      <c r="N2655" t="s">
        <v>73</v>
      </c>
      <c r="O2655" t="s">
        <v>1469</v>
      </c>
      <c r="P2655" t="s">
        <v>1469</v>
      </c>
      <c r="Q2655" s="1">
        <v>42772.991666666669</v>
      </c>
      <c r="R2655" s="1">
        <v>42773.504861111112</v>
      </c>
      <c r="S2655" s="1">
        <v>43470.491666666669</v>
      </c>
      <c r="T2655" s="1">
        <v>42773.504861111112</v>
      </c>
      <c r="U2655">
        <v>7</v>
      </c>
      <c r="V2655">
        <v>0</v>
      </c>
    </row>
    <row r="2656" spans="1:23" x14ac:dyDescent="0.3">
      <c r="A2656" t="s">
        <v>1850</v>
      </c>
      <c r="B2656" t="s">
        <v>1851</v>
      </c>
      <c r="C2656">
        <v>10402</v>
      </c>
      <c r="D2656" t="s">
        <v>31</v>
      </c>
      <c r="E2656" t="s">
        <v>72</v>
      </c>
      <c r="F2656" t="s">
        <v>33</v>
      </c>
      <c r="G2656" t="s">
        <v>34</v>
      </c>
      <c r="H2656" t="s">
        <v>35</v>
      </c>
      <c r="I2656" t="s">
        <v>36</v>
      </c>
      <c r="L2656" t="s">
        <v>599</v>
      </c>
      <c r="M2656" t="s">
        <v>72</v>
      </c>
      <c r="N2656" t="s">
        <v>73</v>
      </c>
      <c r="O2656" t="s">
        <v>600</v>
      </c>
      <c r="P2656" t="s">
        <v>600</v>
      </c>
      <c r="Q2656" s="1">
        <v>42772.732638888891</v>
      </c>
      <c r="R2656" s="1">
        <v>42839.651388888888</v>
      </c>
      <c r="S2656" s="1">
        <v>43470.491666666669</v>
      </c>
      <c r="T2656" s="1">
        <v>42839.651388888888</v>
      </c>
      <c r="U2656">
        <v>7</v>
      </c>
      <c r="V2656">
        <v>0</v>
      </c>
      <c r="W2656" t="s">
        <v>56</v>
      </c>
    </row>
    <row r="2657" spans="1:23" x14ac:dyDescent="0.3">
      <c r="A2657" t="s">
        <v>1852</v>
      </c>
      <c r="B2657" t="s">
        <v>1853</v>
      </c>
      <c r="C2657">
        <v>10401</v>
      </c>
      <c r="D2657" t="s">
        <v>77</v>
      </c>
      <c r="E2657" t="s">
        <v>72</v>
      </c>
      <c r="F2657" t="s">
        <v>33</v>
      </c>
      <c r="G2657" t="s">
        <v>34</v>
      </c>
      <c r="H2657" t="s">
        <v>35</v>
      </c>
      <c r="I2657" t="s">
        <v>36</v>
      </c>
      <c r="L2657" t="s">
        <v>37</v>
      </c>
      <c r="M2657" t="s">
        <v>72</v>
      </c>
      <c r="O2657" t="s">
        <v>600</v>
      </c>
      <c r="P2657" t="s">
        <v>600</v>
      </c>
      <c r="Q2657" s="1">
        <v>42772.486111111109</v>
      </c>
      <c r="R2657" s="1">
        <v>42839.531944444447</v>
      </c>
      <c r="S2657" s="1">
        <v>43470.491666666669</v>
      </c>
      <c r="T2657" s="1">
        <v>42839.531944444447</v>
      </c>
      <c r="U2657">
        <v>7.1</v>
      </c>
      <c r="V2657">
        <v>0</v>
      </c>
      <c r="W2657" t="s">
        <v>69</v>
      </c>
    </row>
    <row r="2658" spans="1:23" x14ac:dyDescent="0.3">
      <c r="A2658" t="s">
        <v>1854</v>
      </c>
      <c r="B2658" t="s">
        <v>1855</v>
      </c>
      <c r="C2658">
        <v>10400</v>
      </c>
      <c r="D2658" t="s">
        <v>93</v>
      </c>
      <c r="E2658" t="s">
        <v>72</v>
      </c>
      <c r="F2658" t="s">
        <v>33</v>
      </c>
      <c r="G2658" t="s">
        <v>34</v>
      </c>
      <c r="H2658" t="s">
        <v>35</v>
      </c>
      <c r="I2658" t="s">
        <v>36</v>
      </c>
      <c r="L2658" t="s">
        <v>37</v>
      </c>
      <c r="M2658" t="s">
        <v>72</v>
      </c>
      <c r="O2658" t="s">
        <v>600</v>
      </c>
      <c r="P2658" t="s">
        <v>600</v>
      </c>
      <c r="Q2658" s="1">
        <v>42772.457638888889</v>
      </c>
      <c r="R2658" s="1">
        <v>42773.725694444445</v>
      </c>
      <c r="S2658" s="1">
        <v>43470.491666666669</v>
      </c>
      <c r="T2658" s="1">
        <v>42773.725694444445</v>
      </c>
      <c r="U2658">
        <v>7.1</v>
      </c>
      <c r="V2658">
        <v>0</v>
      </c>
      <c r="W2658" t="s">
        <v>69</v>
      </c>
    </row>
    <row r="2659" spans="1:23" x14ac:dyDescent="0.3">
      <c r="A2659" t="s">
        <v>1856</v>
      </c>
      <c r="B2659" t="s">
        <v>1857</v>
      </c>
      <c r="C2659">
        <v>10302</v>
      </c>
      <c r="D2659" t="s">
        <v>77</v>
      </c>
      <c r="E2659" t="s">
        <v>72</v>
      </c>
      <c r="F2659" t="s">
        <v>33</v>
      </c>
      <c r="G2659" t="s">
        <v>34</v>
      </c>
      <c r="H2659" t="s">
        <v>35</v>
      </c>
      <c r="I2659" t="s">
        <v>36</v>
      </c>
      <c r="L2659" t="s">
        <v>37</v>
      </c>
      <c r="M2659" t="s">
        <v>72</v>
      </c>
      <c r="N2659" t="s">
        <v>36</v>
      </c>
      <c r="O2659" t="s">
        <v>183</v>
      </c>
      <c r="P2659" t="s">
        <v>183</v>
      </c>
      <c r="Q2659" s="1">
        <v>42769.667361111111</v>
      </c>
      <c r="R2659" s="1">
        <v>43013.600694444445</v>
      </c>
      <c r="S2659" s="1">
        <v>43470.491666666669</v>
      </c>
      <c r="T2659" s="1">
        <v>43013.600694444445</v>
      </c>
      <c r="U2659">
        <v>7</v>
      </c>
      <c r="V2659">
        <v>0</v>
      </c>
    </row>
    <row r="2660" spans="1:23" x14ac:dyDescent="0.3">
      <c r="A2660" t="s">
        <v>1858</v>
      </c>
      <c r="B2660" t="s">
        <v>1859</v>
      </c>
      <c r="C2660">
        <v>10301</v>
      </c>
      <c r="D2660" t="s">
        <v>31</v>
      </c>
      <c r="E2660" t="s">
        <v>72</v>
      </c>
      <c r="F2660" t="s">
        <v>33</v>
      </c>
      <c r="G2660" t="s">
        <v>34</v>
      </c>
      <c r="H2660" t="s">
        <v>35</v>
      </c>
      <c r="I2660" t="s">
        <v>36</v>
      </c>
      <c r="L2660" t="s">
        <v>37</v>
      </c>
      <c r="M2660" t="s">
        <v>72</v>
      </c>
      <c r="N2660" t="s">
        <v>558</v>
      </c>
      <c r="O2660" t="s">
        <v>600</v>
      </c>
      <c r="P2660" t="s">
        <v>600</v>
      </c>
      <c r="Q2660" s="1">
        <v>42769.546527777777</v>
      </c>
      <c r="R2660" s="1">
        <v>42839.546527777777</v>
      </c>
      <c r="S2660" s="1">
        <v>43470.491666666669</v>
      </c>
      <c r="T2660" s="1">
        <v>42839.546527777777</v>
      </c>
      <c r="U2660">
        <v>7</v>
      </c>
      <c r="V2660">
        <v>0</v>
      </c>
      <c r="W2660" t="s">
        <v>82</v>
      </c>
    </row>
    <row r="2661" spans="1:23" x14ac:dyDescent="0.3">
      <c r="A2661" t="s">
        <v>1860</v>
      </c>
      <c r="B2661" t="s">
        <v>1861</v>
      </c>
      <c r="C2661">
        <v>10225</v>
      </c>
      <c r="D2661" t="s">
        <v>77</v>
      </c>
      <c r="E2661" t="s">
        <v>72</v>
      </c>
      <c r="F2661" t="s">
        <v>33</v>
      </c>
      <c r="G2661" t="s">
        <v>34</v>
      </c>
      <c r="H2661" t="s">
        <v>35</v>
      </c>
      <c r="I2661" t="s">
        <v>36</v>
      </c>
      <c r="L2661" t="s">
        <v>37</v>
      </c>
      <c r="M2661" t="s">
        <v>72</v>
      </c>
      <c r="O2661" t="s">
        <v>1469</v>
      </c>
      <c r="P2661" t="s">
        <v>1469</v>
      </c>
      <c r="Q2661" s="1">
        <v>42768.887499999997</v>
      </c>
      <c r="R2661" s="1">
        <v>42768.887499999997</v>
      </c>
      <c r="S2661" s="1">
        <v>43470.491666666669</v>
      </c>
      <c r="T2661" s="1">
        <v>42768.887499999997</v>
      </c>
      <c r="U2661">
        <v>7.1</v>
      </c>
      <c r="V2661">
        <v>0</v>
      </c>
      <c r="W2661" t="s">
        <v>56</v>
      </c>
    </row>
    <row r="2662" spans="1:23" x14ac:dyDescent="0.3">
      <c r="A2662" t="s">
        <v>1862</v>
      </c>
      <c r="B2662" t="s">
        <v>1863</v>
      </c>
      <c r="C2662">
        <v>10224</v>
      </c>
      <c r="D2662" t="s">
        <v>31</v>
      </c>
      <c r="E2662" t="s">
        <v>72</v>
      </c>
      <c r="F2662" t="s">
        <v>33</v>
      </c>
      <c r="G2662" t="s">
        <v>34</v>
      </c>
      <c r="H2662" t="s">
        <v>35</v>
      </c>
      <c r="I2662" t="s">
        <v>36</v>
      </c>
      <c r="L2662" t="s">
        <v>37</v>
      </c>
      <c r="M2662" t="s">
        <v>72</v>
      </c>
      <c r="O2662" t="s">
        <v>1469</v>
      </c>
      <c r="P2662" t="s">
        <v>1469</v>
      </c>
      <c r="Q2662" s="1">
        <v>42768.885416666664</v>
      </c>
      <c r="R2662" s="1">
        <v>42768.886111111111</v>
      </c>
      <c r="S2662" s="1">
        <v>43470.491666666669</v>
      </c>
      <c r="T2662" s="1">
        <v>42768.886111111111</v>
      </c>
      <c r="U2662">
        <v>7.1</v>
      </c>
      <c r="V2662">
        <v>0</v>
      </c>
      <c r="W2662" t="s">
        <v>74</v>
      </c>
    </row>
    <row r="2663" spans="1:23" x14ac:dyDescent="0.3">
      <c r="A2663" t="s">
        <v>1864</v>
      </c>
      <c r="B2663" t="s">
        <v>1865</v>
      </c>
      <c r="C2663">
        <v>10223</v>
      </c>
      <c r="D2663" t="s">
        <v>31</v>
      </c>
      <c r="E2663" t="s">
        <v>72</v>
      </c>
      <c r="F2663" t="s">
        <v>33</v>
      </c>
      <c r="G2663" t="s">
        <v>34</v>
      </c>
      <c r="H2663" t="s">
        <v>35</v>
      </c>
      <c r="I2663" t="s">
        <v>36</v>
      </c>
      <c r="L2663" t="s">
        <v>37</v>
      </c>
      <c r="M2663" t="s">
        <v>72</v>
      </c>
      <c r="O2663" t="s">
        <v>1469</v>
      </c>
      <c r="P2663" t="s">
        <v>1469</v>
      </c>
      <c r="Q2663" s="1">
        <v>42768.884722222225</v>
      </c>
      <c r="R2663" s="1">
        <v>42768.884722222225</v>
      </c>
      <c r="S2663" s="1">
        <v>43470.491666666669</v>
      </c>
      <c r="T2663" s="1">
        <v>42768.884722222225</v>
      </c>
      <c r="U2663">
        <v>7.1</v>
      </c>
      <c r="V2663">
        <v>0</v>
      </c>
      <c r="W2663" t="s">
        <v>69</v>
      </c>
    </row>
    <row r="2664" spans="1:23" x14ac:dyDescent="0.3">
      <c r="A2664" t="s">
        <v>1866</v>
      </c>
      <c r="B2664" t="s">
        <v>1867</v>
      </c>
      <c r="C2664">
        <v>10222</v>
      </c>
      <c r="D2664" t="s">
        <v>77</v>
      </c>
      <c r="E2664" t="s">
        <v>72</v>
      </c>
      <c r="F2664" t="s">
        <v>33</v>
      </c>
      <c r="G2664" t="s">
        <v>34</v>
      </c>
      <c r="H2664" t="s">
        <v>35</v>
      </c>
      <c r="I2664" t="s">
        <v>36</v>
      </c>
      <c r="L2664" t="s">
        <v>37</v>
      </c>
      <c r="M2664" t="s">
        <v>72</v>
      </c>
      <c r="O2664" t="s">
        <v>1469</v>
      </c>
      <c r="P2664" t="s">
        <v>1469</v>
      </c>
      <c r="Q2664" s="1">
        <v>42768.884027777778</v>
      </c>
      <c r="R2664" s="1">
        <v>42768.884722222225</v>
      </c>
      <c r="S2664" s="1">
        <v>43470.491666666669</v>
      </c>
      <c r="T2664" s="1">
        <v>42768.884027777778</v>
      </c>
      <c r="U2664">
        <v>7.1</v>
      </c>
      <c r="V2664">
        <v>0</v>
      </c>
      <c r="W2664" t="s">
        <v>56</v>
      </c>
    </row>
    <row r="2665" spans="1:23" x14ac:dyDescent="0.3">
      <c r="A2665" t="s">
        <v>1868</v>
      </c>
      <c r="B2665" t="s">
        <v>1869</v>
      </c>
      <c r="C2665">
        <v>10221</v>
      </c>
      <c r="D2665" t="s">
        <v>77</v>
      </c>
      <c r="E2665" t="s">
        <v>72</v>
      </c>
      <c r="F2665" t="s">
        <v>33</v>
      </c>
      <c r="G2665" t="s">
        <v>34</v>
      </c>
      <c r="H2665" t="s">
        <v>35</v>
      </c>
      <c r="I2665" t="s">
        <v>36</v>
      </c>
      <c r="L2665" t="s">
        <v>37</v>
      </c>
      <c r="M2665" t="s">
        <v>72</v>
      </c>
      <c r="O2665" t="s">
        <v>1469</v>
      </c>
      <c r="P2665" t="s">
        <v>1469</v>
      </c>
      <c r="Q2665" s="1">
        <v>42768.881944444445</v>
      </c>
      <c r="R2665" s="1">
        <v>42768.882638888892</v>
      </c>
      <c r="S2665" s="1">
        <v>43470.491666666669</v>
      </c>
      <c r="T2665" s="1">
        <v>42768.881944444445</v>
      </c>
      <c r="U2665">
        <v>7.1</v>
      </c>
      <c r="V2665">
        <v>0</v>
      </c>
      <c r="W2665" t="s">
        <v>56</v>
      </c>
    </row>
    <row r="2666" spans="1:23" x14ac:dyDescent="0.3">
      <c r="A2666" t="s">
        <v>1870</v>
      </c>
      <c r="B2666" t="s">
        <v>1871</v>
      </c>
      <c r="C2666">
        <v>10220</v>
      </c>
      <c r="D2666" t="s">
        <v>77</v>
      </c>
      <c r="E2666" t="s">
        <v>72</v>
      </c>
      <c r="F2666" t="s">
        <v>33</v>
      </c>
      <c r="G2666" t="s">
        <v>34</v>
      </c>
      <c r="H2666" t="s">
        <v>35</v>
      </c>
      <c r="I2666" t="s">
        <v>36</v>
      </c>
      <c r="L2666" t="s">
        <v>37</v>
      </c>
      <c r="M2666" t="s">
        <v>72</v>
      </c>
      <c r="O2666" t="s">
        <v>1469</v>
      </c>
      <c r="P2666" t="s">
        <v>1469</v>
      </c>
      <c r="Q2666" s="1">
        <v>42768.879166666666</v>
      </c>
      <c r="R2666" s="1">
        <v>42768.879166666666</v>
      </c>
      <c r="S2666" s="1">
        <v>43470.491666666669</v>
      </c>
      <c r="T2666" s="1">
        <v>42768.879166666666</v>
      </c>
      <c r="U2666">
        <v>7.1</v>
      </c>
      <c r="V2666">
        <v>0</v>
      </c>
      <c r="W2666" t="s">
        <v>56</v>
      </c>
    </row>
    <row r="2667" spans="1:23" x14ac:dyDescent="0.3">
      <c r="A2667" t="s">
        <v>1872</v>
      </c>
      <c r="B2667" t="s">
        <v>1873</v>
      </c>
      <c r="C2667">
        <v>10219</v>
      </c>
      <c r="D2667" t="s">
        <v>77</v>
      </c>
      <c r="E2667" t="s">
        <v>72</v>
      </c>
      <c r="F2667" t="s">
        <v>33</v>
      </c>
      <c r="G2667" t="s">
        <v>34</v>
      </c>
      <c r="H2667" t="s">
        <v>35</v>
      </c>
      <c r="I2667" t="s">
        <v>36</v>
      </c>
      <c r="L2667" t="s">
        <v>37</v>
      </c>
      <c r="M2667" t="s">
        <v>72</v>
      </c>
      <c r="O2667" t="s">
        <v>1469</v>
      </c>
      <c r="P2667" t="s">
        <v>1469</v>
      </c>
      <c r="Q2667" s="1">
        <v>42768.878472222219</v>
      </c>
      <c r="R2667" s="1">
        <v>42768.879166666666</v>
      </c>
      <c r="S2667" s="1">
        <v>43470.491666666669</v>
      </c>
      <c r="T2667" s="1">
        <v>42768.878472222219</v>
      </c>
      <c r="U2667">
        <v>7.1</v>
      </c>
      <c r="V2667">
        <v>0</v>
      </c>
      <c r="W2667" t="s">
        <v>56</v>
      </c>
    </row>
    <row r="2668" spans="1:23" x14ac:dyDescent="0.3">
      <c r="A2668" t="s">
        <v>1874</v>
      </c>
      <c r="B2668" t="s">
        <v>1875</v>
      </c>
      <c r="C2668">
        <v>10218</v>
      </c>
      <c r="D2668" t="s">
        <v>77</v>
      </c>
      <c r="E2668" t="s">
        <v>72</v>
      </c>
      <c r="F2668" t="s">
        <v>33</v>
      </c>
      <c r="G2668" t="s">
        <v>34</v>
      </c>
      <c r="H2668" t="s">
        <v>35</v>
      </c>
      <c r="I2668" t="s">
        <v>36</v>
      </c>
      <c r="L2668" t="s">
        <v>37</v>
      </c>
      <c r="M2668" t="s">
        <v>72</v>
      </c>
      <c r="O2668" t="s">
        <v>1469</v>
      </c>
      <c r="P2668" t="s">
        <v>1469</v>
      </c>
      <c r="Q2668" s="1">
        <v>42768.876388888886</v>
      </c>
      <c r="R2668" s="1">
        <v>42768.876388888886</v>
      </c>
      <c r="S2668" s="1">
        <v>43470.491666666669</v>
      </c>
      <c r="T2668" s="1">
        <v>42768.876388888886</v>
      </c>
      <c r="U2668">
        <v>7.1</v>
      </c>
      <c r="V2668">
        <v>0</v>
      </c>
      <c r="W2668" t="s">
        <v>56</v>
      </c>
    </row>
    <row r="2669" spans="1:23" x14ac:dyDescent="0.3">
      <c r="A2669" t="s">
        <v>1876</v>
      </c>
      <c r="B2669" t="s">
        <v>1877</v>
      </c>
      <c r="C2669">
        <v>10217</v>
      </c>
      <c r="D2669" t="s">
        <v>77</v>
      </c>
      <c r="E2669" t="s">
        <v>72</v>
      </c>
      <c r="F2669" t="s">
        <v>33</v>
      </c>
      <c r="G2669" t="s">
        <v>34</v>
      </c>
      <c r="H2669" t="s">
        <v>35</v>
      </c>
      <c r="I2669" t="s">
        <v>36</v>
      </c>
      <c r="L2669" t="s">
        <v>37</v>
      </c>
      <c r="M2669" t="s">
        <v>72</v>
      </c>
      <c r="O2669" t="s">
        <v>1469</v>
      </c>
      <c r="P2669" t="s">
        <v>1469</v>
      </c>
      <c r="Q2669" s="1">
        <v>42768.875694444447</v>
      </c>
      <c r="R2669" s="1">
        <v>42768.875694444447</v>
      </c>
      <c r="S2669" s="1">
        <v>43470.491666666669</v>
      </c>
      <c r="T2669" s="1">
        <v>42768.875694444447</v>
      </c>
      <c r="U2669">
        <v>7.1</v>
      </c>
      <c r="V2669">
        <v>0</v>
      </c>
      <c r="W2669" t="s">
        <v>56</v>
      </c>
    </row>
    <row r="2670" spans="1:23" x14ac:dyDescent="0.3">
      <c r="A2670" t="s">
        <v>1878</v>
      </c>
      <c r="B2670" t="s">
        <v>1879</v>
      </c>
      <c r="C2670">
        <v>10216</v>
      </c>
      <c r="D2670" t="s">
        <v>31</v>
      </c>
      <c r="E2670" t="s">
        <v>72</v>
      </c>
      <c r="F2670" t="s">
        <v>33</v>
      </c>
      <c r="G2670" t="s">
        <v>34</v>
      </c>
      <c r="H2670" t="s">
        <v>35</v>
      </c>
      <c r="I2670" t="s">
        <v>36</v>
      </c>
      <c r="L2670" t="s">
        <v>37</v>
      </c>
      <c r="M2670" t="s">
        <v>72</v>
      </c>
      <c r="O2670" t="s">
        <v>1469</v>
      </c>
      <c r="P2670" t="s">
        <v>1469</v>
      </c>
      <c r="Q2670" s="1">
        <v>42768.875</v>
      </c>
      <c r="R2670" s="1">
        <v>42768.875</v>
      </c>
      <c r="S2670" s="1">
        <v>43470.491666666669</v>
      </c>
      <c r="T2670" s="1">
        <v>42768.875</v>
      </c>
      <c r="U2670">
        <v>7.1</v>
      </c>
      <c r="V2670">
        <v>0</v>
      </c>
      <c r="W2670" t="s">
        <v>74</v>
      </c>
    </row>
    <row r="2671" spans="1:23" x14ac:dyDescent="0.3">
      <c r="A2671" t="s">
        <v>1880</v>
      </c>
      <c r="B2671" t="s">
        <v>1881</v>
      </c>
      <c r="C2671">
        <v>10210</v>
      </c>
      <c r="D2671" t="s">
        <v>31</v>
      </c>
      <c r="E2671" t="s">
        <v>72</v>
      </c>
      <c r="F2671" t="s">
        <v>33</v>
      </c>
      <c r="G2671" t="s">
        <v>34</v>
      </c>
      <c r="H2671" t="s">
        <v>35</v>
      </c>
      <c r="I2671" t="s">
        <v>36</v>
      </c>
      <c r="L2671" t="s">
        <v>37</v>
      </c>
      <c r="M2671" t="s">
        <v>72</v>
      </c>
      <c r="O2671" t="s">
        <v>1469</v>
      </c>
      <c r="P2671" t="s">
        <v>1469</v>
      </c>
      <c r="Q2671" s="1">
        <v>42768.854861111111</v>
      </c>
      <c r="R2671" s="1">
        <v>42839.661805555559</v>
      </c>
      <c r="S2671" s="1">
        <v>43470.491666666669</v>
      </c>
      <c r="T2671" s="1">
        <v>42839.661805555559</v>
      </c>
      <c r="U2671">
        <v>7.1</v>
      </c>
      <c r="V2671">
        <v>0</v>
      </c>
      <c r="W2671" t="s">
        <v>82</v>
      </c>
    </row>
    <row r="2672" spans="1:23" x14ac:dyDescent="0.3">
      <c r="A2672" t="s">
        <v>1882</v>
      </c>
      <c r="B2672" t="s">
        <v>1883</v>
      </c>
      <c r="C2672">
        <v>10209</v>
      </c>
      <c r="D2672" t="s">
        <v>31</v>
      </c>
      <c r="E2672" t="s">
        <v>72</v>
      </c>
      <c r="F2672" t="s">
        <v>33</v>
      </c>
      <c r="G2672" t="s">
        <v>34</v>
      </c>
      <c r="H2672" t="s">
        <v>35</v>
      </c>
      <c r="I2672" t="s">
        <v>36</v>
      </c>
      <c r="L2672" t="s">
        <v>37</v>
      </c>
      <c r="M2672" t="s">
        <v>72</v>
      </c>
      <c r="O2672" t="s">
        <v>1469</v>
      </c>
      <c r="P2672" t="s">
        <v>1469</v>
      </c>
      <c r="Q2672" s="1">
        <v>42768.853472222225</v>
      </c>
      <c r="R2672" s="1">
        <v>42822.628472222219</v>
      </c>
      <c r="S2672" s="1">
        <v>43470.491666666669</v>
      </c>
      <c r="T2672" s="1">
        <v>42822.628472222219</v>
      </c>
      <c r="U2672">
        <v>7.1</v>
      </c>
      <c r="V2672">
        <v>0</v>
      </c>
      <c r="W2672" t="s">
        <v>65</v>
      </c>
    </row>
    <row r="2673" spans="1:24" x14ac:dyDescent="0.3">
      <c r="A2673" t="s">
        <v>1884</v>
      </c>
      <c r="B2673" t="s">
        <v>1885</v>
      </c>
      <c r="C2673">
        <v>10208</v>
      </c>
      <c r="D2673" t="s">
        <v>31</v>
      </c>
      <c r="E2673" t="s">
        <v>72</v>
      </c>
      <c r="F2673" t="s">
        <v>33</v>
      </c>
      <c r="G2673" t="s">
        <v>34</v>
      </c>
      <c r="H2673" t="s">
        <v>35</v>
      </c>
      <c r="I2673" t="s">
        <v>36</v>
      </c>
      <c r="L2673" t="s">
        <v>37</v>
      </c>
      <c r="M2673" t="s">
        <v>72</v>
      </c>
      <c r="N2673" t="s">
        <v>39</v>
      </c>
      <c r="O2673" t="s">
        <v>1469</v>
      </c>
      <c r="P2673" t="s">
        <v>1469</v>
      </c>
      <c r="Q2673" s="1">
        <v>42768.848611111112</v>
      </c>
      <c r="R2673" s="1">
        <v>43039.431250000001</v>
      </c>
      <c r="S2673" s="1">
        <v>43470.491666666669</v>
      </c>
      <c r="T2673" s="1">
        <v>43039.431250000001</v>
      </c>
      <c r="U2673">
        <v>7.1</v>
      </c>
      <c r="V2673">
        <v>0</v>
      </c>
    </row>
    <row r="2674" spans="1:24" x14ac:dyDescent="0.3">
      <c r="A2674" t="s">
        <v>1886</v>
      </c>
      <c r="B2674" t="s">
        <v>1887</v>
      </c>
      <c r="C2674">
        <v>10207</v>
      </c>
      <c r="D2674" t="s">
        <v>31</v>
      </c>
      <c r="E2674" t="s">
        <v>72</v>
      </c>
      <c r="F2674" t="s">
        <v>33</v>
      </c>
      <c r="G2674" t="s">
        <v>34</v>
      </c>
      <c r="H2674" t="s">
        <v>35</v>
      </c>
      <c r="I2674" t="s">
        <v>36</v>
      </c>
      <c r="L2674" t="s">
        <v>37</v>
      </c>
      <c r="M2674" t="s">
        <v>72</v>
      </c>
      <c r="O2674" t="s">
        <v>1469</v>
      </c>
      <c r="P2674" t="s">
        <v>1469</v>
      </c>
      <c r="Q2674" s="1">
        <v>42768.847222222219</v>
      </c>
      <c r="R2674" s="1">
        <v>42839.65</v>
      </c>
      <c r="S2674" s="1">
        <v>43470.491666666669</v>
      </c>
      <c r="T2674" s="1">
        <v>42839.65</v>
      </c>
      <c r="U2674">
        <v>7.1</v>
      </c>
      <c r="V2674">
        <v>0</v>
      </c>
      <c r="W2674" t="s">
        <v>65</v>
      </c>
    </row>
    <row r="2675" spans="1:24" x14ac:dyDescent="0.3">
      <c r="A2675" t="s">
        <v>1888</v>
      </c>
      <c r="B2675" t="s">
        <v>1889</v>
      </c>
      <c r="C2675">
        <v>10206</v>
      </c>
      <c r="D2675" t="s">
        <v>77</v>
      </c>
      <c r="E2675" t="s">
        <v>72</v>
      </c>
      <c r="F2675" t="s">
        <v>33</v>
      </c>
      <c r="G2675" t="s">
        <v>34</v>
      </c>
      <c r="H2675" t="s">
        <v>35</v>
      </c>
      <c r="I2675" t="s">
        <v>36</v>
      </c>
      <c r="L2675" t="s">
        <v>37</v>
      </c>
      <c r="M2675" t="s">
        <v>72</v>
      </c>
      <c r="O2675" t="s">
        <v>1469</v>
      </c>
      <c r="P2675" t="s">
        <v>1469</v>
      </c>
      <c r="Q2675" s="1">
        <v>42768.845138888886</v>
      </c>
      <c r="R2675" s="1">
        <v>42839.519444444442</v>
      </c>
      <c r="S2675" s="1">
        <v>43470.491666666669</v>
      </c>
      <c r="T2675" s="1">
        <v>42839.519444444442</v>
      </c>
      <c r="U2675">
        <v>7.1</v>
      </c>
      <c r="V2675">
        <v>0</v>
      </c>
    </row>
    <row r="2676" spans="1:24" x14ac:dyDescent="0.3">
      <c r="A2676" t="s">
        <v>1890</v>
      </c>
      <c r="B2676" t="s">
        <v>1891</v>
      </c>
      <c r="C2676">
        <v>10205</v>
      </c>
      <c r="D2676" t="s">
        <v>31</v>
      </c>
      <c r="E2676" t="s">
        <v>72</v>
      </c>
      <c r="F2676" t="s">
        <v>33</v>
      </c>
      <c r="G2676" t="s">
        <v>34</v>
      </c>
      <c r="H2676" t="s">
        <v>35</v>
      </c>
      <c r="I2676" t="s">
        <v>36</v>
      </c>
      <c r="L2676" t="s">
        <v>37</v>
      </c>
      <c r="M2676" t="s">
        <v>72</v>
      </c>
      <c r="O2676" t="s">
        <v>1469</v>
      </c>
      <c r="P2676" t="s">
        <v>1469</v>
      </c>
      <c r="Q2676" s="1">
        <v>42768.84375</v>
      </c>
      <c r="R2676" s="1">
        <v>43038.657638888886</v>
      </c>
      <c r="S2676" s="1">
        <v>43470.491666666669</v>
      </c>
      <c r="T2676" s="1">
        <v>43038.657638888886</v>
      </c>
      <c r="U2676">
        <v>7.1</v>
      </c>
      <c r="V2676">
        <v>0</v>
      </c>
      <c r="W2676" t="s">
        <v>74</v>
      </c>
    </row>
    <row r="2677" spans="1:24" x14ac:dyDescent="0.3">
      <c r="A2677" t="s">
        <v>1892</v>
      </c>
      <c r="B2677" t="s">
        <v>1893</v>
      </c>
      <c r="C2677">
        <v>10204</v>
      </c>
      <c r="D2677" t="s">
        <v>31</v>
      </c>
      <c r="E2677" t="s">
        <v>72</v>
      </c>
      <c r="F2677" t="s">
        <v>33</v>
      </c>
      <c r="G2677" t="s">
        <v>34</v>
      </c>
      <c r="H2677" t="s">
        <v>35</v>
      </c>
      <c r="I2677" t="s">
        <v>36</v>
      </c>
      <c r="L2677" t="s">
        <v>599</v>
      </c>
      <c r="M2677" t="s">
        <v>72</v>
      </c>
      <c r="O2677" t="s">
        <v>106</v>
      </c>
      <c r="P2677" t="s">
        <v>106</v>
      </c>
      <c r="Q2677" s="1">
        <v>42768.780555555553</v>
      </c>
      <c r="R2677" s="1">
        <v>42916.662499999999</v>
      </c>
      <c r="S2677" s="1">
        <v>43470.491666666669</v>
      </c>
      <c r="T2677" s="1">
        <v>42916.662499999999</v>
      </c>
      <c r="U2677">
        <v>7.1</v>
      </c>
      <c r="V2677">
        <v>0</v>
      </c>
      <c r="W2677" t="s">
        <v>82</v>
      </c>
    </row>
    <row r="2678" spans="1:24" x14ac:dyDescent="0.3">
      <c r="A2678" t="s">
        <v>1894</v>
      </c>
      <c r="B2678" t="s">
        <v>1895</v>
      </c>
      <c r="C2678">
        <v>10203</v>
      </c>
      <c r="D2678" t="s">
        <v>93</v>
      </c>
      <c r="E2678" t="s">
        <v>72</v>
      </c>
      <c r="F2678" t="s">
        <v>33</v>
      </c>
      <c r="G2678" t="s">
        <v>34</v>
      </c>
      <c r="H2678" t="s">
        <v>35</v>
      </c>
      <c r="I2678" t="s">
        <v>36</v>
      </c>
      <c r="L2678" t="s">
        <v>37</v>
      </c>
      <c r="M2678" t="s">
        <v>72</v>
      </c>
      <c r="N2678" t="s">
        <v>73</v>
      </c>
      <c r="O2678" t="s">
        <v>600</v>
      </c>
      <c r="P2678" t="s">
        <v>600</v>
      </c>
      <c r="Q2678" s="1">
        <v>42768.674305555556</v>
      </c>
      <c r="R2678" s="1">
        <v>43039.5</v>
      </c>
      <c r="S2678" s="1">
        <v>43470.491666666669</v>
      </c>
      <c r="T2678" s="1">
        <v>43039.5</v>
      </c>
      <c r="U2678">
        <v>7.1</v>
      </c>
      <c r="V2678">
        <v>0</v>
      </c>
      <c r="W2678" t="s">
        <v>65</v>
      </c>
    </row>
    <row r="2679" spans="1:24" x14ac:dyDescent="0.3">
      <c r="A2679" t="s">
        <v>1896</v>
      </c>
      <c r="B2679" t="s">
        <v>1897</v>
      </c>
      <c r="C2679">
        <v>10201</v>
      </c>
      <c r="D2679" t="s">
        <v>31</v>
      </c>
      <c r="E2679" t="s">
        <v>72</v>
      </c>
      <c r="F2679" t="s">
        <v>33</v>
      </c>
      <c r="G2679" t="s">
        <v>34</v>
      </c>
      <c r="H2679" t="s">
        <v>35</v>
      </c>
      <c r="I2679" t="s">
        <v>36</v>
      </c>
      <c r="L2679" t="s">
        <v>37</v>
      </c>
      <c r="M2679" t="s">
        <v>72</v>
      </c>
      <c r="N2679" t="s">
        <v>73</v>
      </c>
      <c r="O2679" t="s">
        <v>36</v>
      </c>
      <c r="P2679" t="s">
        <v>36</v>
      </c>
      <c r="Q2679" s="1">
        <v>42768.5625</v>
      </c>
      <c r="R2679" s="1">
        <v>43115.564583333333</v>
      </c>
      <c r="S2679" s="1">
        <v>43470.491666666669</v>
      </c>
      <c r="T2679" s="1">
        <v>43115.564583333333</v>
      </c>
      <c r="U2679">
        <v>7.1</v>
      </c>
      <c r="V2679">
        <v>0</v>
      </c>
    </row>
    <row r="2680" spans="1:24" x14ac:dyDescent="0.3">
      <c r="A2680" t="s">
        <v>1898</v>
      </c>
      <c r="B2680" t="s">
        <v>1899</v>
      </c>
      <c r="C2680">
        <v>10151</v>
      </c>
      <c r="D2680" t="s">
        <v>31</v>
      </c>
      <c r="E2680" t="s">
        <v>72</v>
      </c>
      <c r="F2680" t="s">
        <v>33</v>
      </c>
      <c r="G2680" t="s">
        <v>34</v>
      </c>
      <c r="H2680" t="s">
        <v>35</v>
      </c>
      <c r="I2680" t="s">
        <v>36</v>
      </c>
      <c r="L2680" t="s">
        <v>37</v>
      </c>
      <c r="M2680" t="s">
        <v>72</v>
      </c>
      <c r="O2680" t="s">
        <v>1469</v>
      </c>
      <c r="P2680" t="s">
        <v>1469</v>
      </c>
      <c r="Q2680" s="1">
        <v>42767.825694444444</v>
      </c>
      <c r="R2680" s="1">
        <v>42839.677777777775</v>
      </c>
      <c r="S2680" s="1">
        <v>43470.491666666669</v>
      </c>
      <c r="T2680" s="1">
        <v>42839.677777777775</v>
      </c>
      <c r="V2680">
        <v>0</v>
      </c>
      <c r="W2680" t="s">
        <v>69</v>
      </c>
    </row>
    <row r="2681" spans="1:24" x14ac:dyDescent="0.3">
      <c r="A2681" t="s">
        <v>1900</v>
      </c>
      <c r="B2681" t="s">
        <v>1901</v>
      </c>
      <c r="C2681">
        <v>10150</v>
      </c>
      <c r="D2681" t="s">
        <v>77</v>
      </c>
      <c r="E2681" t="s">
        <v>72</v>
      </c>
      <c r="F2681" t="s">
        <v>33</v>
      </c>
      <c r="G2681" t="s">
        <v>34</v>
      </c>
      <c r="H2681" t="s">
        <v>35</v>
      </c>
      <c r="I2681" t="s">
        <v>36</v>
      </c>
      <c r="L2681" t="s">
        <v>37</v>
      </c>
      <c r="M2681" t="s">
        <v>72</v>
      </c>
      <c r="O2681" t="s">
        <v>1469</v>
      </c>
      <c r="P2681" t="s">
        <v>1469</v>
      </c>
      <c r="Q2681" s="1">
        <v>42767.822916666664</v>
      </c>
      <c r="R2681" s="1">
        <v>42887.488194444442</v>
      </c>
      <c r="S2681" s="1">
        <v>43470.491666666669</v>
      </c>
      <c r="T2681" s="1">
        <v>42887.488194444442</v>
      </c>
      <c r="V2681">
        <v>0</v>
      </c>
    </row>
    <row r="2682" spans="1:24" x14ac:dyDescent="0.3">
      <c r="A2682" t="s">
        <v>1902</v>
      </c>
      <c r="B2682" t="s">
        <v>1903</v>
      </c>
      <c r="C2682">
        <v>10149</v>
      </c>
      <c r="D2682" t="s">
        <v>31</v>
      </c>
      <c r="E2682" t="s">
        <v>72</v>
      </c>
      <c r="F2682" t="s">
        <v>33</v>
      </c>
      <c r="G2682" t="s">
        <v>34</v>
      </c>
      <c r="H2682" t="s">
        <v>35</v>
      </c>
      <c r="I2682" t="s">
        <v>36</v>
      </c>
      <c r="L2682" t="s">
        <v>37</v>
      </c>
      <c r="M2682" t="s">
        <v>72</v>
      </c>
      <c r="O2682" t="s">
        <v>1469</v>
      </c>
      <c r="P2682" t="s">
        <v>1469</v>
      </c>
      <c r="Q2682" s="1">
        <v>42767.820138888892</v>
      </c>
      <c r="R2682" s="1">
        <v>42839.656944444447</v>
      </c>
      <c r="S2682" s="1">
        <v>43470.491666666669</v>
      </c>
      <c r="T2682" s="1">
        <v>42839.656944444447</v>
      </c>
      <c r="V2682">
        <v>0</v>
      </c>
      <c r="W2682" t="s">
        <v>82</v>
      </c>
      <c r="X2682" t="s">
        <v>69</v>
      </c>
    </row>
    <row r="2683" spans="1:24" x14ac:dyDescent="0.3">
      <c r="A2683" t="s">
        <v>1904</v>
      </c>
      <c r="B2683" t="s">
        <v>1905</v>
      </c>
      <c r="C2683">
        <v>10148</v>
      </c>
      <c r="D2683" t="s">
        <v>77</v>
      </c>
      <c r="E2683" t="s">
        <v>72</v>
      </c>
      <c r="F2683" t="s">
        <v>33</v>
      </c>
      <c r="G2683" t="s">
        <v>34</v>
      </c>
      <c r="H2683" t="s">
        <v>35</v>
      </c>
      <c r="I2683" t="s">
        <v>36</v>
      </c>
      <c r="L2683" t="s">
        <v>37</v>
      </c>
      <c r="M2683" t="s">
        <v>72</v>
      </c>
      <c r="O2683" t="s">
        <v>1469</v>
      </c>
      <c r="P2683" t="s">
        <v>1469</v>
      </c>
      <c r="Q2683" s="1">
        <v>42767.819444444445</v>
      </c>
      <c r="R2683" s="1">
        <v>42839.518750000003</v>
      </c>
      <c r="S2683" s="1">
        <v>43470.491666666669</v>
      </c>
      <c r="T2683" s="1">
        <v>42839.518750000003</v>
      </c>
      <c r="V2683">
        <v>0</v>
      </c>
    </row>
    <row r="2684" spans="1:24" x14ac:dyDescent="0.3">
      <c r="A2684" t="s">
        <v>1906</v>
      </c>
      <c r="B2684" t="s">
        <v>1907</v>
      </c>
      <c r="C2684">
        <v>10147</v>
      </c>
      <c r="D2684" t="s">
        <v>31</v>
      </c>
      <c r="E2684" t="s">
        <v>72</v>
      </c>
      <c r="F2684" t="s">
        <v>33</v>
      </c>
      <c r="G2684" t="s">
        <v>34</v>
      </c>
      <c r="H2684" t="s">
        <v>35</v>
      </c>
      <c r="I2684" t="s">
        <v>36</v>
      </c>
      <c r="L2684" t="s">
        <v>37</v>
      </c>
      <c r="M2684" t="s">
        <v>72</v>
      </c>
      <c r="N2684" t="s">
        <v>118</v>
      </c>
      <c r="O2684" t="s">
        <v>600</v>
      </c>
      <c r="P2684" t="s">
        <v>600</v>
      </c>
      <c r="Q2684" s="1">
        <v>42767.819444444445</v>
      </c>
      <c r="R2684" s="1">
        <v>42822.609722222223</v>
      </c>
      <c r="S2684" s="1">
        <v>43470.491666666669</v>
      </c>
      <c r="T2684" s="1">
        <v>42822.609722222223</v>
      </c>
      <c r="U2684">
        <v>7.1</v>
      </c>
      <c r="V2684">
        <v>0</v>
      </c>
      <c r="W2684" t="s">
        <v>65</v>
      </c>
    </row>
    <row r="2685" spans="1:24" x14ac:dyDescent="0.3">
      <c r="A2685" t="s">
        <v>1908</v>
      </c>
      <c r="B2685" t="s">
        <v>1909</v>
      </c>
      <c r="C2685">
        <v>10146</v>
      </c>
      <c r="D2685" t="s">
        <v>77</v>
      </c>
      <c r="E2685" t="s">
        <v>72</v>
      </c>
      <c r="F2685" t="s">
        <v>33</v>
      </c>
      <c r="G2685" t="s">
        <v>34</v>
      </c>
      <c r="H2685" t="s">
        <v>35</v>
      </c>
      <c r="I2685" t="s">
        <v>36</v>
      </c>
      <c r="L2685" t="s">
        <v>37</v>
      </c>
      <c r="M2685" t="s">
        <v>72</v>
      </c>
      <c r="O2685" t="s">
        <v>1469</v>
      </c>
      <c r="P2685" t="s">
        <v>1469</v>
      </c>
      <c r="Q2685" s="1">
        <v>42767.818055555559</v>
      </c>
      <c r="R2685" s="1">
        <v>42839.518055555556</v>
      </c>
      <c r="S2685" s="1">
        <v>43470.491666666669</v>
      </c>
      <c r="T2685" s="1">
        <v>42839.518055555556</v>
      </c>
      <c r="V2685">
        <v>0</v>
      </c>
    </row>
    <row r="2686" spans="1:24" x14ac:dyDescent="0.3">
      <c r="A2686" t="s">
        <v>1910</v>
      </c>
      <c r="B2686" t="s">
        <v>1911</v>
      </c>
      <c r="C2686">
        <v>10145</v>
      </c>
      <c r="D2686" t="s">
        <v>31</v>
      </c>
      <c r="E2686" t="s">
        <v>72</v>
      </c>
      <c r="F2686" t="s">
        <v>33</v>
      </c>
      <c r="G2686" t="s">
        <v>34</v>
      </c>
      <c r="H2686" t="s">
        <v>35</v>
      </c>
      <c r="I2686" t="s">
        <v>36</v>
      </c>
      <c r="L2686" t="s">
        <v>37</v>
      </c>
      <c r="M2686" t="s">
        <v>72</v>
      </c>
      <c r="N2686" t="s">
        <v>73</v>
      </c>
      <c r="O2686" t="s">
        <v>1469</v>
      </c>
      <c r="P2686" t="s">
        <v>1469</v>
      </c>
      <c r="Q2686" s="1">
        <v>42767.816666666666</v>
      </c>
      <c r="R2686" s="1">
        <v>43020.493750000001</v>
      </c>
      <c r="S2686" s="1">
        <v>43470.491666666669</v>
      </c>
      <c r="T2686" s="1">
        <v>43020.493750000001</v>
      </c>
      <c r="V2686">
        <v>0</v>
      </c>
      <c r="W2686" t="s">
        <v>69</v>
      </c>
    </row>
    <row r="2687" spans="1:24" x14ac:dyDescent="0.3">
      <c r="A2687" t="s">
        <v>1912</v>
      </c>
      <c r="B2687" t="s">
        <v>1913</v>
      </c>
      <c r="C2687">
        <v>10144</v>
      </c>
      <c r="D2687" t="s">
        <v>31</v>
      </c>
      <c r="E2687" t="s">
        <v>72</v>
      </c>
      <c r="F2687" t="s">
        <v>33</v>
      </c>
      <c r="G2687" t="s">
        <v>34</v>
      </c>
      <c r="H2687" t="s">
        <v>35</v>
      </c>
      <c r="I2687" t="s">
        <v>36</v>
      </c>
      <c r="L2687" t="s">
        <v>37</v>
      </c>
      <c r="M2687" t="s">
        <v>72</v>
      </c>
      <c r="O2687" t="s">
        <v>600</v>
      </c>
      <c r="P2687" t="s">
        <v>600</v>
      </c>
      <c r="Q2687" s="1">
        <v>42767.814583333333</v>
      </c>
      <c r="R2687" s="1">
        <v>42822.588194444441</v>
      </c>
      <c r="S2687" s="1">
        <v>43470.491666666669</v>
      </c>
      <c r="T2687" s="1">
        <v>42822.588194444441</v>
      </c>
      <c r="U2687">
        <v>7.1</v>
      </c>
      <c r="V2687">
        <v>0</v>
      </c>
      <c r="W2687" t="s">
        <v>66</v>
      </c>
    </row>
    <row r="2688" spans="1:24" x14ac:dyDescent="0.3">
      <c r="A2688" t="s">
        <v>1914</v>
      </c>
      <c r="B2688" t="s">
        <v>1915</v>
      </c>
      <c r="C2688">
        <v>10143</v>
      </c>
      <c r="D2688" t="s">
        <v>77</v>
      </c>
      <c r="E2688" t="s">
        <v>72</v>
      </c>
      <c r="F2688" t="s">
        <v>33</v>
      </c>
      <c r="G2688" t="s">
        <v>34</v>
      </c>
      <c r="H2688" t="s">
        <v>35</v>
      </c>
      <c r="I2688" t="s">
        <v>36</v>
      </c>
      <c r="L2688" t="s">
        <v>37</v>
      </c>
      <c r="M2688" t="s">
        <v>72</v>
      </c>
      <c r="O2688" t="s">
        <v>1469</v>
      </c>
      <c r="P2688" t="s">
        <v>1469</v>
      </c>
      <c r="Q2688" s="1">
        <v>42767.804861111108</v>
      </c>
      <c r="R2688" s="1">
        <v>42822.552083333336</v>
      </c>
      <c r="S2688" s="1">
        <v>43470.491666666669</v>
      </c>
      <c r="T2688" s="1">
        <v>42822.552083333336</v>
      </c>
      <c r="V2688">
        <v>0</v>
      </c>
    </row>
    <row r="2689" spans="1:23" x14ac:dyDescent="0.3">
      <c r="A2689" t="s">
        <v>1916</v>
      </c>
      <c r="B2689" t="s">
        <v>1917</v>
      </c>
      <c r="C2689">
        <v>10141</v>
      </c>
      <c r="D2689" t="s">
        <v>77</v>
      </c>
      <c r="E2689" t="s">
        <v>72</v>
      </c>
      <c r="F2689" t="s">
        <v>33</v>
      </c>
      <c r="G2689" t="s">
        <v>34</v>
      </c>
      <c r="H2689" t="s">
        <v>35</v>
      </c>
      <c r="I2689" t="s">
        <v>36</v>
      </c>
      <c r="L2689" t="s">
        <v>37</v>
      </c>
      <c r="M2689" t="s">
        <v>72</v>
      </c>
      <c r="O2689" t="s">
        <v>1469</v>
      </c>
      <c r="P2689" t="s">
        <v>1469</v>
      </c>
      <c r="Q2689" s="1">
        <v>42767.804166666669</v>
      </c>
      <c r="R2689" s="1">
        <v>43046.724305555559</v>
      </c>
      <c r="S2689" s="1">
        <v>43470.491666666669</v>
      </c>
      <c r="T2689" s="1">
        <v>43046.724305555559</v>
      </c>
      <c r="V2689">
        <v>0</v>
      </c>
    </row>
    <row r="2690" spans="1:23" x14ac:dyDescent="0.3">
      <c r="A2690" t="s">
        <v>1918</v>
      </c>
      <c r="B2690" t="s">
        <v>1919</v>
      </c>
      <c r="C2690">
        <v>10138</v>
      </c>
      <c r="D2690" t="s">
        <v>77</v>
      </c>
      <c r="E2690" t="s">
        <v>72</v>
      </c>
      <c r="F2690" t="s">
        <v>33</v>
      </c>
      <c r="G2690" t="s">
        <v>34</v>
      </c>
      <c r="H2690" t="s">
        <v>35</v>
      </c>
      <c r="I2690" t="s">
        <v>36</v>
      </c>
      <c r="L2690" t="s">
        <v>37</v>
      </c>
      <c r="M2690" t="s">
        <v>72</v>
      </c>
      <c r="O2690" t="s">
        <v>1469</v>
      </c>
      <c r="P2690" t="s">
        <v>1469</v>
      </c>
      <c r="Q2690" s="1">
        <v>42767.79791666667</v>
      </c>
      <c r="R2690" s="1">
        <v>42887.490277777775</v>
      </c>
      <c r="S2690" s="1">
        <v>43470.491666666669</v>
      </c>
      <c r="T2690" s="1">
        <v>42887.490277777775</v>
      </c>
      <c r="V2690">
        <v>0</v>
      </c>
      <c r="W2690" t="s">
        <v>56</v>
      </c>
    </row>
    <row r="2691" spans="1:23" x14ac:dyDescent="0.3">
      <c r="A2691" t="s">
        <v>1920</v>
      </c>
      <c r="B2691" t="s">
        <v>1921</v>
      </c>
      <c r="C2691">
        <v>10137</v>
      </c>
      <c r="D2691" t="s">
        <v>31</v>
      </c>
      <c r="E2691" t="s">
        <v>72</v>
      </c>
      <c r="F2691" t="s">
        <v>33</v>
      </c>
      <c r="G2691" t="s">
        <v>34</v>
      </c>
      <c r="H2691" t="s">
        <v>35</v>
      </c>
      <c r="I2691" t="s">
        <v>36</v>
      </c>
      <c r="L2691" t="s">
        <v>37</v>
      </c>
      <c r="M2691" t="s">
        <v>72</v>
      </c>
      <c r="N2691" t="s">
        <v>39</v>
      </c>
      <c r="O2691" t="s">
        <v>1469</v>
      </c>
      <c r="P2691" t="s">
        <v>1469</v>
      </c>
      <c r="Q2691" s="1">
        <v>42767.79583333333</v>
      </c>
      <c r="R2691" s="1">
        <v>43038.665277777778</v>
      </c>
      <c r="S2691" s="1">
        <v>43470.491666666669</v>
      </c>
      <c r="T2691" s="1">
        <v>43038.665277777778</v>
      </c>
      <c r="V2691">
        <v>0</v>
      </c>
      <c r="W2691" t="s">
        <v>74</v>
      </c>
    </row>
    <row r="2692" spans="1:23" x14ac:dyDescent="0.3">
      <c r="A2692" t="s">
        <v>1922</v>
      </c>
      <c r="B2692" t="s">
        <v>1923</v>
      </c>
      <c r="C2692">
        <v>10136</v>
      </c>
      <c r="D2692" t="s">
        <v>31</v>
      </c>
      <c r="E2692" t="s">
        <v>72</v>
      </c>
      <c r="F2692" t="s">
        <v>33</v>
      </c>
      <c r="G2692" t="s">
        <v>34</v>
      </c>
      <c r="H2692" t="s">
        <v>35</v>
      </c>
      <c r="I2692" t="s">
        <v>36</v>
      </c>
      <c r="L2692" t="s">
        <v>37</v>
      </c>
      <c r="M2692" t="s">
        <v>72</v>
      </c>
      <c r="O2692" t="s">
        <v>600</v>
      </c>
      <c r="P2692" t="s">
        <v>600</v>
      </c>
      <c r="Q2692" s="1">
        <v>42767.794444444444</v>
      </c>
      <c r="R2692" s="1">
        <v>42822.631944444445</v>
      </c>
      <c r="S2692" s="1">
        <v>43470.491666666669</v>
      </c>
      <c r="T2692" s="1">
        <v>42822.631944444445</v>
      </c>
      <c r="U2692">
        <v>7.1</v>
      </c>
      <c r="V2692">
        <v>0</v>
      </c>
      <c r="W2692" t="s">
        <v>65</v>
      </c>
    </row>
    <row r="2693" spans="1:23" x14ac:dyDescent="0.3">
      <c r="A2693" t="s">
        <v>1924</v>
      </c>
      <c r="B2693" t="s">
        <v>1925</v>
      </c>
      <c r="C2693">
        <v>10135</v>
      </c>
      <c r="D2693" t="s">
        <v>31</v>
      </c>
      <c r="E2693" t="s">
        <v>72</v>
      </c>
      <c r="F2693" t="s">
        <v>33</v>
      </c>
      <c r="G2693" t="s">
        <v>34</v>
      </c>
      <c r="H2693" t="s">
        <v>35</v>
      </c>
      <c r="I2693" t="s">
        <v>36</v>
      </c>
      <c r="L2693" t="s">
        <v>37</v>
      </c>
      <c r="M2693" t="s">
        <v>72</v>
      </c>
      <c r="O2693" t="s">
        <v>1469</v>
      </c>
      <c r="P2693" t="s">
        <v>1469</v>
      </c>
      <c r="Q2693" s="1">
        <v>42767.793749999997</v>
      </c>
      <c r="R2693" s="1">
        <v>43068.479166666664</v>
      </c>
      <c r="S2693" s="1">
        <v>43470.491666666669</v>
      </c>
      <c r="T2693" s="1">
        <v>43068.479166666664</v>
      </c>
      <c r="V2693">
        <v>0</v>
      </c>
      <c r="W2693" t="s">
        <v>69</v>
      </c>
    </row>
    <row r="2694" spans="1:23" x14ac:dyDescent="0.3">
      <c r="A2694" t="s">
        <v>1926</v>
      </c>
      <c r="B2694" t="s">
        <v>1927</v>
      </c>
      <c r="C2694">
        <v>10133</v>
      </c>
      <c r="D2694" t="s">
        <v>31</v>
      </c>
      <c r="E2694" t="s">
        <v>72</v>
      </c>
      <c r="F2694" t="s">
        <v>33</v>
      </c>
      <c r="G2694" t="s">
        <v>34</v>
      </c>
      <c r="H2694" t="s">
        <v>35</v>
      </c>
      <c r="I2694" t="s">
        <v>36</v>
      </c>
      <c r="L2694" t="s">
        <v>37</v>
      </c>
      <c r="M2694" t="s">
        <v>72</v>
      </c>
      <c r="O2694" t="s">
        <v>600</v>
      </c>
      <c r="P2694" t="s">
        <v>600</v>
      </c>
      <c r="Q2694" s="1">
        <v>42767.786111111112</v>
      </c>
      <c r="R2694" s="1">
        <v>42835.684027777781</v>
      </c>
      <c r="S2694" s="1">
        <v>43470.491666666669</v>
      </c>
      <c r="T2694" s="1">
        <v>42835.684027777781</v>
      </c>
      <c r="U2694">
        <v>7.1</v>
      </c>
      <c r="V2694">
        <v>0</v>
      </c>
      <c r="W2694" t="s">
        <v>66</v>
      </c>
    </row>
    <row r="2695" spans="1:23" x14ac:dyDescent="0.3">
      <c r="A2695" t="s">
        <v>1928</v>
      </c>
      <c r="B2695" t="s">
        <v>1929</v>
      </c>
      <c r="C2695">
        <v>10132</v>
      </c>
      <c r="D2695" t="s">
        <v>77</v>
      </c>
      <c r="E2695" t="s">
        <v>72</v>
      </c>
      <c r="F2695" t="s">
        <v>33</v>
      </c>
      <c r="G2695" t="s">
        <v>34</v>
      </c>
      <c r="H2695" t="s">
        <v>35</v>
      </c>
      <c r="I2695" t="s">
        <v>36</v>
      </c>
      <c r="L2695" t="s">
        <v>37</v>
      </c>
      <c r="M2695" t="s">
        <v>72</v>
      </c>
      <c r="N2695" t="s">
        <v>183</v>
      </c>
      <c r="O2695" t="s">
        <v>183</v>
      </c>
      <c r="P2695" t="s">
        <v>183</v>
      </c>
      <c r="Q2695" s="1">
        <v>42767.779861111114</v>
      </c>
      <c r="R2695" s="1">
        <v>42796.449305555558</v>
      </c>
      <c r="S2695" s="1">
        <v>43470.491666666669</v>
      </c>
      <c r="T2695" s="1">
        <v>42796.449305555558</v>
      </c>
      <c r="U2695">
        <v>7.1</v>
      </c>
      <c r="V2695">
        <v>0</v>
      </c>
    </row>
    <row r="2696" spans="1:23" x14ac:dyDescent="0.3">
      <c r="A2696" t="s">
        <v>1930</v>
      </c>
      <c r="B2696" t="s">
        <v>1931</v>
      </c>
      <c r="C2696">
        <v>10131</v>
      </c>
      <c r="D2696" t="s">
        <v>77</v>
      </c>
      <c r="E2696" t="s">
        <v>72</v>
      </c>
      <c r="F2696" t="s">
        <v>33</v>
      </c>
      <c r="G2696" t="s">
        <v>34</v>
      </c>
      <c r="H2696" t="s">
        <v>35</v>
      </c>
      <c r="I2696" t="s">
        <v>36</v>
      </c>
      <c r="L2696" t="s">
        <v>599</v>
      </c>
      <c r="M2696" t="s">
        <v>72</v>
      </c>
      <c r="N2696" t="s">
        <v>558</v>
      </c>
      <c r="O2696" t="s">
        <v>183</v>
      </c>
      <c r="P2696" t="s">
        <v>183</v>
      </c>
      <c r="Q2696" s="1">
        <v>42767.779166666667</v>
      </c>
      <c r="R2696" s="1">
        <v>43013.563888888886</v>
      </c>
      <c r="S2696" s="1">
        <v>43470.491666666669</v>
      </c>
      <c r="T2696" s="1">
        <v>43013.563888888886</v>
      </c>
      <c r="U2696">
        <v>7.1</v>
      </c>
      <c r="V2696">
        <v>0</v>
      </c>
    </row>
    <row r="2697" spans="1:23" x14ac:dyDescent="0.3">
      <c r="A2697" t="s">
        <v>1932</v>
      </c>
      <c r="B2697" t="s">
        <v>1933</v>
      </c>
      <c r="C2697">
        <v>10130</v>
      </c>
      <c r="D2697" t="s">
        <v>77</v>
      </c>
      <c r="E2697" t="s">
        <v>72</v>
      </c>
      <c r="F2697" t="s">
        <v>33</v>
      </c>
      <c r="G2697" t="s">
        <v>34</v>
      </c>
      <c r="H2697" t="s">
        <v>35</v>
      </c>
      <c r="I2697" t="s">
        <v>36</v>
      </c>
      <c r="L2697" t="s">
        <v>37</v>
      </c>
      <c r="M2697" t="s">
        <v>72</v>
      </c>
      <c r="O2697" t="s">
        <v>183</v>
      </c>
      <c r="P2697" t="s">
        <v>183</v>
      </c>
      <c r="Q2697" s="1">
        <v>42767.779166666667</v>
      </c>
      <c r="R2697" s="1">
        <v>42835.684027777781</v>
      </c>
      <c r="S2697" s="1">
        <v>43470.491666666669</v>
      </c>
      <c r="T2697" s="1">
        <v>42835.684027777781</v>
      </c>
      <c r="U2697">
        <v>7.1</v>
      </c>
      <c r="V2697">
        <v>0</v>
      </c>
    </row>
    <row r="2698" spans="1:23" x14ac:dyDescent="0.3">
      <c r="A2698" t="s">
        <v>1934</v>
      </c>
      <c r="B2698" t="s">
        <v>1935</v>
      </c>
      <c r="C2698">
        <v>10129</v>
      </c>
      <c r="D2698" t="s">
        <v>77</v>
      </c>
      <c r="E2698" t="s">
        <v>72</v>
      </c>
      <c r="F2698" t="s">
        <v>33</v>
      </c>
      <c r="G2698" t="s">
        <v>34</v>
      </c>
      <c r="H2698" t="s">
        <v>35</v>
      </c>
      <c r="I2698" t="s">
        <v>36</v>
      </c>
      <c r="L2698" t="s">
        <v>37</v>
      </c>
      <c r="M2698" t="s">
        <v>72</v>
      </c>
      <c r="O2698" t="s">
        <v>183</v>
      </c>
      <c r="P2698" t="s">
        <v>183</v>
      </c>
      <c r="Q2698" s="1">
        <v>42767.777777777781</v>
      </c>
      <c r="R2698" s="1">
        <v>42839.644444444442</v>
      </c>
      <c r="S2698" s="1">
        <v>43470.491666666669</v>
      </c>
      <c r="T2698" s="1">
        <v>42839.644444444442</v>
      </c>
      <c r="U2698">
        <v>7.1</v>
      </c>
      <c r="V2698">
        <v>0</v>
      </c>
    </row>
    <row r="2699" spans="1:23" x14ac:dyDescent="0.3">
      <c r="A2699" t="s">
        <v>1936</v>
      </c>
      <c r="B2699" t="s">
        <v>1937</v>
      </c>
      <c r="C2699">
        <v>10128</v>
      </c>
      <c r="D2699" t="s">
        <v>77</v>
      </c>
      <c r="E2699" t="s">
        <v>72</v>
      </c>
      <c r="F2699" t="s">
        <v>33</v>
      </c>
      <c r="G2699" t="s">
        <v>34</v>
      </c>
      <c r="H2699" t="s">
        <v>35</v>
      </c>
      <c r="I2699" t="s">
        <v>36</v>
      </c>
      <c r="L2699" t="s">
        <v>37</v>
      </c>
      <c r="M2699" t="s">
        <v>72</v>
      </c>
      <c r="N2699" t="s">
        <v>36</v>
      </c>
      <c r="O2699" t="s">
        <v>183</v>
      </c>
      <c r="P2699" t="s">
        <v>183</v>
      </c>
      <c r="Q2699" s="1">
        <v>42767.777083333334</v>
      </c>
      <c r="R2699" s="1">
        <v>43046.643750000003</v>
      </c>
      <c r="S2699" s="1">
        <v>43470.491666666669</v>
      </c>
      <c r="T2699" s="1">
        <v>43046.643750000003</v>
      </c>
      <c r="U2699">
        <v>7.1</v>
      </c>
      <c r="V2699">
        <v>0</v>
      </c>
    </row>
    <row r="2700" spans="1:23" x14ac:dyDescent="0.3">
      <c r="A2700" t="s">
        <v>1938</v>
      </c>
      <c r="B2700" t="s">
        <v>1939</v>
      </c>
      <c r="C2700">
        <v>10127</v>
      </c>
      <c r="D2700" t="s">
        <v>31</v>
      </c>
      <c r="E2700" t="s">
        <v>72</v>
      </c>
      <c r="F2700" t="s">
        <v>33</v>
      </c>
      <c r="G2700" t="s">
        <v>34</v>
      </c>
      <c r="H2700" t="s">
        <v>35</v>
      </c>
      <c r="I2700" t="s">
        <v>36</v>
      </c>
      <c r="L2700" t="s">
        <v>37</v>
      </c>
      <c r="M2700" t="s">
        <v>72</v>
      </c>
      <c r="O2700" t="s">
        <v>600</v>
      </c>
      <c r="P2700" t="s">
        <v>600</v>
      </c>
      <c r="Q2700" s="1">
        <v>42767.770833333336</v>
      </c>
      <c r="R2700" s="1">
        <v>42822.666666666664</v>
      </c>
      <c r="S2700" s="1">
        <v>43470.491666666669</v>
      </c>
      <c r="T2700" s="1">
        <v>42822.666666666664</v>
      </c>
      <c r="U2700">
        <v>7</v>
      </c>
      <c r="V2700">
        <v>0</v>
      </c>
      <c r="W2700" t="s">
        <v>69</v>
      </c>
    </row>
    <row r="2701" spans="1:23" x14ac:dyDescent="0.3">
      <c r="A2701" t="s">
        <v>1940</v>
      </c>
      <c r="B2701" t="s">
        <v>1941</v>
      </c>
      <c r="C2701">
        <v>10125</v>
      </c>
      <c r="D2701" t="s">
        <v>77</v>
      </c>
      <c r="E2701" t="s">
        <v>72</v>
      </c>
      <c r="F2701" t="s">
        <v>33</v>
      </c>
      <c r="G2701" t="s">
        <v>34</v>
      </c>
      <c r="H2701" t="s">
        <v>35</v>
      </c>
      <c r="I2701" t="s">
        <v>36</v>
      </c>
      <c r="L2701" t="s">
        <v>37</v>
      </c>
      <c r="M2701" t="s">
        <v>72</v>
      </c>
      <c r="O2701" t="s">
        <v>183</v>
      </c>
      <c r="P2701" t="s">
        <v>183</v>
      </c>
      <c r="Q2701" s="1">
        <v>42767.768055555556</v>
      </c>
      <c r="R2701" s="1">
        <v>43020.481249999997</v>
      </c>
      <c r="S2701" s="1">
        <v>43470.491666666669</v>
      </c>
      <c r="T2701" s="1">
        <v>43020.481249999997</v>
      </c>
      <c r="U2701">
        <v>7.1</v>
      </c>
      <c r="V2701">
        <v>0</v>
      </c>
    </row>
    <row r="2702" spans="1:23" x14ac:dyDescent="0.3">
      <c r="A2702" t="s">
        <v>1942</v>
      </c>
      <c r="B2702" t="s">
        <v>1943</v>
      </c>
      <c r="C2702">
        <v>10124</v>
      </c>
      <c r="D2702" t="s">
        <v>77</v>
      </c>
      <c r="E2702" t="s">
        <v>72</v>
      </c>
      <c r="F2702" t="s">
        <v>33</v>
      </c>
      <c r="G2702" t="s">
        <v>34</v>
      </c>
      <c r="H2702" t="s">
        <v>35</v>
      </c>
      <c r="I2702" t="s">
        <v>36</v>
      </c>
      <c r="L2702" t="s">
        <v>37</v>
      </c>
      <c r="M2702" t="s">
        <v>72</v>
      </c>
      <c r="N2702" t="s">
        <v>73</v>
      </c>
      <c r="O2702" t="s">
        <v>183</v>
      </c>
      <c r="P2702" t="s">
        <v>183</v>
      </c>
      <c r="Q2702" s="1">
        <v>42767.767361111109</v>
      </c>
      <c r="R2702" s="1">
        <v>42839.633333333331</v>
      </c>
      <c r="S2702" s="1">
        <v>43470.491666666669</v>
      </c>
      <c r="T2702" s="1">
        <v>42839.633333333331</v>
      </c>
      <c r="U2702">
        <v>7.1</v>
      </c>
      <c r="V2702">
        <v>0</v>
      </c>
    </row>
    <row r="2703" spans="1:23" x14ac:dyDescent="0.3">
      <c r="A2703" t="s">
        <v>1944</v>
      </c>
      <c r="B2703" t="s">
        <v>1945</v>
      </c>
      <c r="C2703">
        <v>10121</v>
      </c>
      <c r="D2703" t="s">
        <v>77</v>
      </c>
      <c r="E2703" t="s">
        <v>72</v>
      </c>
      <c r="F2703" t="s">
        <v>33</v>
      </c>
      <c r="G2703" t="s">
        <v>34</v>
      </c>
      <c r="H2703" t="s">
        <v>35</v>
      </c>
      <c r="I2703" t="s">
        <v>36</v>
      </c>
      <c r="L2703" t="s">
        <v>37</v>
      </c>
      <c r="M2703" t="s">
        <v>72</v>
      </c>
      <c r="N2703" t="s">
        <v>73</v>
      </c>
      <c r="O2703" t="s">
        <v>183</v>
      </c>
      <c r="P2703" t="s">
        <v>183</v>
      </c>
      <c r="Q2703" s="1">
        <v>42767.760416666664</v>
      </c>
      <c r="R2703" s="1">
        <v>42829.63958333333</v>
      </c>
      <c r="S2703" s="1">
        <v>43470.491666666669</v>
      </c>
      <c r="T2703" s="1">
        <v>42829.63958333333</v>
      </c>
      <c r="U2703">
        <v>7.1</v>
      </c>
      <c r="V2703">
        <v>0</v>
      </c>
    </row>
    <row r="2704" spans="1:23" x14ac:dyDescent="0.3">
      <c r="A2704" t="s">
        <v>1946</v>
      </c>
      <c r="B2704" t="s">
        <v>1947</v>
      </c>
      <c r="C2704">
        <v>10120</v>
      </c>
      <c r="D2704" t="s">
        <v>77</v>
      </c>
      <c r="E2704" t="s">
        <v>72</v>
      </c>
      <c r="F2704" t="s">
        <v>33</v>
      </c>
      <c r="G2704" t="s">
        <v>34</v>
      </c>
      <c r="H2704" t="s">
        <v>35</v>
      </c>
      <c r="I2704" t="s">
        <v>36</v>
      </c>
      <c r="L2704" t="s">
        <v>599</v>
      </c>
      <c r="M2704" t="s">
        <v>72</v>
      </c>
      <c r="O2704" t="s">
        <v>600</v>
      </c>
      <c r="P2704" t="s">
        <v>600</v>
      </c>
      <c r="Q2704" s="1">
        <v>42767.760416666664</v>
      </c>
      <c r="R2704" s="1">
        <v>42829.640972222223</v>
      </c>
      <c r="S2704" s="1">
        <v>43470.491666666669</v>
      </c>
      <c r="T2704" s="1">
        <v>42829.640972222223</v>
      </c>
      <c r="U2704">
        <v>7.1</v>
      </c>
      <c r="V2704">
        <v>0</v>
      </c>
      <c r="W2704" t="s">
        <v>74</v>
      </c>
    </row>
    <row r="2705" spans="1:23" x14ac:dyDescent="0.3">
      <c r="A2705" t="s">
        <v>1948</v>
      </c>
      <c r="B2705" t="s">
        <v>1949</v>
      </c>
      <c r="C2705">
        <v>10119</v>
      </c>
      <c r="D2705" t="s">
        <v>77</v>
      </c>
      <c r="E2705" t="s">
        <v>72</v>
      </c>
      <c r="F2705" t="s">
        <v>33</v>
      </c>
      <c r="G2705" t="s">
        <v>34</v>
      </c>
      <c r="H2705" t="s">
        <v>35</v>
      </c>
      <c r="I2705" t="s">
        <v>36</v>
      </c>
      <c r="L2705" t="s">
        <v>37</v>
      </c>
      <c r="M2705" t="s">
        <v>72</v>
      </c>
      <c r="O2705" t="s">
        <v>183</v>
      </c>
      <c r="P2705" t="s">
        <v>183</v>
      </c>
      <c r="Q2705" s="1">
        <v>42767.758333333331</v>
      </c>
      <c r="R2705" s="1">
        <v>42829.599999999999</v>
      </c>
      <c r="S2705" s="1">
        <v>43470.491666666669</v>
      </c>
      <c r="T2705" s="1">
        <v>42829.599999999999</v>
      </c>
      <c r="U2705">
        <v>7.1</v>
      </c>
      <c r="V2705">
        <v>0</v>
      </c>
    </row>
    <row r="2706" spans="1:23" x14ac:dyDescent="0.3">
      <c r="A2706" t="s">
        <v>1950</v>
      </c>
      <c r="B2706" t="s">
        <v>1951</v>
      </c>
      <c r="C2706">
        <v>10118</v>
      </c>
      <c r="D2706" t="s">
        <v>31</v>
      </c>
      <c r="E2706" t="s">
        <v>72</v>
      </c>
      <c r="F2706" t="s">
        <v>33</v>
      </c>
      <c r="G2706" t="s">
        <v>34</v>
      </c>
      <c r="H2706" t="s">
        <v>35</v>
      </c>
      <c r="I2706" t="s">
        <v>36</v>
      </c>
      <c r="L2706" t="s">
        <v>37</v>
      </c>
      <c r="M2706" t="s">
        <v>72</v>
      </c>
      <c r="N2706" t="s">
        <v>176</v>
      </c>
      <c r="O2706" t="s">
        <v>183</v>
      </c>
      <c r="P2706" t="s">
        <v>183</v>
      </c>
      <c r="Q2706" s="1">
        <v>42767.756249999999</v>
      </c>
      <c r="R2706" s="1">
        <v>43067.659722222219</v>
      </c>
      <c r="S2706" s="1">
        <v>43470.491666666669</v>
      </c>
      <c r="T2706" s="1">
        <v>43067.659722222219</v>
      </c>
      <c r="U2706">
        <v>7</v>
      </c>
      <c r="V2706">
        <v>0</v>
      </c>
      <c r="W2706" t="s">
        <v>65</v>
      </c>
    </row>
    <row r="2707" spans="1:23" x14ac:dyDescent="0.3">
      <c r="A2707" t="s">
        <v>1952</v>
      </c>
      <c r="B2707" t="s">
        <v>1953</v>
      </c>
      <c r="C2707">
        <v>10116</v>
      </c>
      <c r="D2707" t="s">
        <v>93</v>
      </c>
      <c r="E2707" t="s">
        <v>72</v>
      </c>
      <c r="F2707" t="s">
        <v>33</v>
      </c>
      <c r="G2707" t="s">
        <v>34</v>
      </c>
      <c r="H2707" t="s">
        <v>35</v>
      </c>
      <c r="I2707" t="s">
        <v>36</v>
      </c>
      <c r="L2707" t="s">
        <v>37</v>
      </c>
      <c r="M2707" t="s">
        <v>72</v>
      </c>
      <c r="O2707" t="s">
        <v>183</v>
      </c>
      <c r="P2707" t="s">
        <v>183</v>
      </c>
      <c r="Q2707" s="1">
        <v>42767.750694444447</v>
      </c>
      <c r="R2707" s="1">
        <v>43440.695833333331</v>
      </c>
      <c r="S2707" s="1">
        <v>43470.491666666669</v>
      </c>
      <c r="T2707" s="1">
        <v>43440.695833333331</v>
      </c>
      <c r="V2707">
        <v>0</v>
      </c>
      <c r="W2707" t="s">
        <v>69</v>
      </c>
    </row>
    <row r="2708" spans="1:23" x14ac:dyDescent="0.3">
      <c r="A2708" t="s">
        <v>1954</v>
      </c>
      <c r="B2708" t="s">
        <v>1955</v>
      </c>
      <c r="C2708">
        <v>10114</v>
      </c>
      <c r="D2708" t="s">
        <v>93</v>
      </c>
      <c r="E2708" t="s">
        <v>72</v>
      </c>
      <c r="F2708" t="s">
        <v>33</v>
      </c>
      <c r="G2708" t="s">
        <v>34</v>
      </c>
      <c r="H2708" t="s">
        <v>35</v>
      </c>
      <c r="I2708" t="s">
        <v>36</v>
      </c>
      <c r="L2708" t="s">
        <v>37</v>
      </c>
      <c r="M2708" t="s">
        <v>72</v>
      </c>
      <c r="N2708" t="s">
        <v>176</v>
      </c>
      <c r="O2708" t="s">
        <v>183</v>
      </c>
      <c r="P2708" t="s">
        <v>183</v>
      </c>
      <c r="Q2708" s="1">
        <v>42767.73541666667</v>
      </c>
      <c r="R2708" s="1">
        <v>42773.48333333333</v>
      </c>
      <c r="S2708" s="1">
        <v>43470.490277777775</v>
      </c>
      <c r="T2708" s="1">
        <v>42773.48333333333</v>
      </c>
      <c r="V2708">
        <v>0</v>
      </c>
      <c r="W2708" t="s">
        <v>69</v>
      </c>
    </row>
    <row r="2709" spans="1:23" x14ac:dyDescent="0.3">
      <c r="A2709" t="s">
        <v>1956</v>
      </c>
    </row>
    <row r="2710" spans="1:23" x14ac:dyDescent="0.3">
      <c r="A2710" t="s">
        <v>871</v>
      </c>
    </row>
    <row r="2711" spans="1:23" x14ac:dyDescent="0.3">
      <c r="A2711" t="s">
        <v>872</v>
      </c>
    </row>
    <row r="2712" spans="1:23" x14ac:dyDescent="0.3">
      <c r="A2712" t="s">
        <v>876</v>
      </c>
    </row>
    <row r="2713" spans="1:23" x14ac:dyDescent="0.3">
      <c r="A2713" t="s">
        <v>1957</v>
      </c>
    </row>
    <row r="2714" spans="1:23" x14ac:dyDescent="0.3">
      <c r="A2714" t="s">
        <v>1958</v>
      </c>
    </row>
    <row r="2715" spans="1:23" x14ac:dyDescent="0.3">
      <c r="A2715" t="s">
        <v>858</v>
      </c>
    </row>
    <row r="2716" spans="1:23" x14ac:dyDescent="0.3">
      <c r="A2716" t="s">
        <v>859</v>
      </c>
    </row>
    <row r="2717" spans="1:23" x14ac:dyDescent="0.3">
      <c r="A2717" t="s">
        <v>860</v>
      </c>
    </row>
    <row r="2718" spans="1:23" x14ac:dyDescent="0.3">
      <c r="A2718" t="s">
        <v>1959</v>
      </c>
    </row>
    <row r="2719" spans="1:23" x14ac:dyDescent="0.3">
      <c r="A2719" t="s">
        <v>1960</v>
      </c>
    </row>
    <row r="2720" spans="1:23" x14ac:dyDescent="0.3">
      <c r="A2720" t="s">
        <v>863</v>
      </c>
    </row>
    <row r="2721" spans="1:1" x14ac:dyDescent="0.3">
      <c r="A2721" t="s">
        <v>864</v>
      </c>
    </row>
    <row r="2722" spans="1:1" x14ac:dyDescent="0.3">
      <c r="A2722" t="s">
        <v>865</v>
      </c>
    </row>
    <row r="2723" spans="1:1" x14ac:dyDescent="0.3">
      <c r="A2723" t="s">
        <v>866</v>
      </c>
    </row>
    <row r="2724" spans="1:1" x14ac:dyDescent="0.3">
      <c r="A2724" t="s">
        <v>1961</v>
      </c>
    </row>
    <row r="2725" spans="1:1" x14ac:dyDescent="0.3">
      <c r="A2725" t="s">
        <v>868</v>
      </c>
    </row>
    <row r="2726" spans="1:1" x14ac:dyDescent="0.3">
      <c r="A2726" t="s">
        <v>1962</v>
      </c>
    </row>
    <row r="2727" spans="1:1" x14ac:dyDescent="0.3">
      <c r="A2727" t="s">
        <v>1963</v>
      </c>
    </row>
    <row r="2728" spans="1:1" x14ac:dyDescent="0.3">
      <c r="A2728" t="s">
        <v>871</v>
      </c>
    </row>
    <row r="2729" spans="1:1" x14ac:dyDescent="0.3">
      <c r="A2729" t="s">
        <v>872</v>
      </c>
    </row>
    <row r="2730" spans="1:1" x14ac:dyDescent="0.3">
      <c r="A2730" t="s">
        <v>873</v>
      </c>
    </row>
    <row r="2731" spans="1:1" x14ac:dyDescent="0.3">
      <c r="A2731" t="s">
        <v>1964</v>
      </c>
    </row>
    <row r="2732" spans="1:1" x14ac:dyDescent="0.3">
      <c r="A2732" t="s">
        <v>1965</v>
      </c>
    </row>
    <row r="2733" spans="1:1" x14ac:dyDescent="0.3">
      <c r="A2733" t="s">
        <v>858</v>
      </c>
    </row>
    <row r="2734" spans="1:1" x14ac:dyDescent="0.3">
      <c r="A2734" t="s">
        <v>872</v>
      </c>
    </row>
    <row r="2735" spans="1:1" x14ac:dyDescent="0.3">
      <c r="A2735" t="s">
        <v>873</v>
      </c>
    </row>
    <row r="2736" spans="1:1" x14ac:dyDescent="0.3">
      <c r="A2736" t="s">
        <v>874</v>
      </c>
    </row>
    <row r="2737" spans="1:1" x14ac:dyDescent="0.3">
      <c r="A2737" t="s">
        <v>1966</v>
      </c>
    </row>
    <row r="2738" spans="1:1" x14ac:dyDescent="0.3">
      <c r="A2738" t="s">
        <v>858</v>
      </c>
    </row>
    <row r="2739" spans="1:1" x14ac:dyDescent="0.3">
      <c r="A2739" t="s">
        <v>872</v>
      </c>
    </row>
    <row r="2740" spans="1:1" x14ac:dyDescent="0.3">
      <c r="A2740" t="s">
        <v>873</v>
      </c>
    </row>
    <row r="2741" spans="1:1" x14ac:dyDescent="0.3">
      <c r="A2741" t="s">
        <v>1964</v>
      </c>
    </row>
    <row r="2742" spans="1:1" x14ac:dyDescent="0.3">
      <c r="A2742" t="s">
        <v>1967</v>
      </c>
    </row>
    <row r="2743" spans="1:1" x14ac:dyDescent="0.3">
      <c r="A2743" t="s">
        <v>858</v>
      </c>
    </row>
    <row r="2744" spans="1:1" x14ac:dyDescent="0.3">
      <c r="A2744" t="s">
        <v>872</v>
      </c>
    </row>
    <row r="2745" spans="1:1" x14ac:dyDescent="0.3">
      <c r="A2745" t="s">
        <v>873</v>
      </c>
    </row>
    <row r="2746" spans="1:1" x14ac:dyDescent="0.3">
      <c r="A2746" t="s">
        <v>1964</v>
      </c>
    </row>
    <row r="2747" spans="1:1" x14ac:dyDescent="0.3">
      <c r="A2747" t="s">
        <v>1968</v>
      </c>
    </row>
    <row r="2748" spans="1:1" x14ac:dyDescent="0.3">
      <c r="A2748" t="s">
        <v>858</v>
      </c>
    </row>
    <row r="2749" spans="1:1" x14ac:dyDescent="0.3">
      <c r="A2749" t="s">
        <v>859</v>
      </c>
    </row>
    <row r="2750" spans="1:1" x14ac:dyDescent="0.3">
      <c r="A2750" t="s">
        <v>860</v>
      </c>
    </row>
    <row r="2751" spans="1:1" x14ac:dyDescent="0.3">
      <c r="A2751" t="s">
        <v>1969</v>
      </c>
    </row>
    <row r="2752" spans="1:1" x14ac:dyDescent="0.3">
      <c r="A2752" t="s">
        <v>1970</v>
      </c>
    </row>
    <row r="2753" spans="1:1" x14ac:dyDescent="0.3">
      <c r="A2753" t="s">
        <v>863</v>
      </c>
    </row>
    <row r="2754" spans="1:1" x14ac:dyDescent="0.3">
      <c r="A2754" t="s">
        <v>864</v>
      </c>
    </row>
    <row r="2755" spans="1:1" x14ac:dyDescent="0.3">
      <c r="A2755" t="s">
        <v>865</v>
      </c>
    </row>
    <row r="2756" spans="1:1" x14ac:dyDescent="0.3">
      <c r="A2756" t="s">
        <v>866</v>
      </c>
    </row>
    <row r="2757" spans="1:1" x14ac:dyDescent="0.3">
      <c r="A2757" t="s">
        <v>1971</v>
      </c>
    </row>
    <row r="2758" spans="1:1" x14ac:dyDescent="0.3">
      <c r="A2758" t="s">
        <v>868</v>
      </c>
    </row>
    <row r="2759" spans="1:1" x14ac:dyDescent="0.3">
      <c r="A2759" t="s">
        <v>1972</v>
      </c>
    </row>
    <row r="2760" spans="1:1" x14ac:dyDescent="0.3">
      <c r="A2760" t="s">
        <v>1973</v>
      </c>
    </row>
    <row r="2761" spans="1:1" x14ac:dyDescent="0.3">
      <c r="A2761" t="s">
        <v>871</v>
      </c>
    </row>
    <row r="2762" spans="1:1" x14ac:dyDescent="0.3">
      <c r="A2762" t="s">
        <v>872</v>
      </c>
    </row>
    <row r="2763" spans="1:1" x14ac:dyDescent="0.3">
      <c r="A2763" t="s">
        <v>876</v>
      </c>
    </row>
    <row r="2764" spans="1:1" x14ac:dyDescent="0.3">
      <c r="A2764" t="s">
        <v>1974</v>
      </c>
    </row>
    <row r="2765" spans="1:1" x14ac:dyDescent="0.3">
      <c r="A2765" t="s">
        <v>1966</v>
      </c>
    </row>
    <row r="2766" spans="1:1" x14ac:dyDescent="0.3">
      <c r="A2766" t="s">
        <v>858</v>
      </c>
    </row>
    <row r="2767" spans="1:1" x14ac:dyDescent="0.3">
      <c r="A2767" t="s">
        <v>859</v>
      </c>
    </row>
    <row r="2768" spans="1:1" x14ac:dyDescent="0.3">
      <c r="A2768" t="s">
        <v>860</v>
      </c>
    </row>
    <row r="2769" spans="1:1" x14ac:dyDescent="0.3">
      <c r="A2769" t="s">
        <v>1975</v>
      </c>
    </row>
    <row r="2770" spans="1:1" x14ac:dyDescent="0.3">
      <c r="A2770" t="s">
        <v>1976</v>
      </c>
    </row>
    <row r="2771" spans="1:1" x14ac:dyDescent="0.3">
      <c r="A2771" t="s">
        <v>863</v>
      </c>
    </row>
    <row r="2772" spans="1:1" x14ac:dyDescent="0.3">
      <c r="A2772" t="s">
        <v>864</v>
      </c>
    </row>
    <row r="2773" spans="1:1" x14ac:dyDescent="0.3">
      <c r="A2773" t="s">
        <v>865</v>
      </c>
    </row>
    <row r="2774" spans="1:1" x14ac:dyDescent="0.3">
      <c r="A2774" t="s">
        <v>866</v>
      </c>
    </row>
    <row r="2775" spans="1:1" x14ac:dyDescent="0.3">
      <c r="A2775" t="s">
        <v>1977</v>
      </c>
    </row>
    <row r="2776" spans="1:1" x14ac:dyDescent="0.3">
      <c r="A2776" t="s">
        <v>868</v>
      </c>
    </row>
    <row r="2777" spans="1:1" x14ac:dyDescent="0.3">
      <c r="A2777" t="s">
        <v>1978</v>
      </c>
    </row>
    <row r="2778" spans="1:1" x14ac:dyDescent="0.3">
      <c r="A2778" t="s">
        <v>1979</v>
      </c>
    </row>
    <row r="2779" spans="1:1" x14ac:dyDescent="0.3">
      <c r="A2779" t="s">
        <v>871</v>
      </c>
    </row>
    <row r="2780" spans="1:1" x14ac:dyDescent="0.3">
      <c r="A2780" t="s">
        <v>872</v>
      </c>
    </row>
    <row r="2781" spans="1:1" x14ac:dyDescent="0.3">
      <c r="A2781" t="s">
        <v>873</v>
      </c>
    </row>
    <row r="2782" spans="1:1" x14ac:dyDescent="0.3">
      <c r="A2782" t="s">
        <v>1964</v>
      </c>
    </row>
    <row r="2783" spans="1:1" x14ac:dyDescent="0.3">
      <c r="A2783" t="s">
        <v>1980</v>
      </c>
    </row>
    <row r="2784" spans="1:1" x14ac:dyDescent="0.3">
      <c r="A2784" t="s">
        <v>858</v>
      </c>
    </row>
    <row r="2785" spans="1:1" x14ac:dyDescent="0.3">
      <c r="A2785" t="s">
        <v>872</v>
      </c>
    </row>
    <row r="2786" spans="1:1" x14ac:dyDescent="0.3">
      <c r="A2786" t="s">
        <v>873</v>
      </c>
    </row>
    <row r="2787" spans="1:1" x14ac:dyDescent="0.3">
      <c r="A2787" t="s">
        <v>874</v>
      </c>
    </row>
    <row r="2788" spans="1:1" x14ac:dyDescent="0.3">
      <c r="A2788" t="s">
        <v>875</v>
      </c>
    </row>
    <row r="2789" spans="1:1" x14ac:dyDescent="0.3">
      <c r="A2789" t="s">
        <v>858</v>
      </c>
    </row>
    <row r="2790" spans="1:1" x14ac:dyDescent="0.3">
      <c r="A2790" t="s">
        <v>872</v>
      </c>
    </row>
    <row r="2791" spans="1:1" x14ac:dyDescent="0.3">
      <c r="A2791" t="s">
        <v>873</v>
      </c>
    </row>
    <row r="2792" spans="1:1" x14ac:dyDescent="0.3">
      <c r="A2792" t="s">
        <v>874</v>
      </c>
    </row>
    <row r="2793" spans="1:1" x14ac:dyDescent="0.3">
      <c r="A2793" t="s">
        <v>1981</v>
      </c>
    </row>
    <row r="2794" spans="1:1" x14ac:dyDescent="0.3">
      <c r="A2794" t="s">
        <v>858</v>
      </c>
    </row>
    <row r="2795" spans="1:1" x14ac:dyDescent="0.3">
      <c r="A2795" t="s">
        <v>859</v>
      </c>
    </row>
    <row r="2796" spans="1:1" x14ac:dyDescent="0.3">
      <c r="A2796" t="s">
        <v>860</v>
      </c>
    </row>
    <row r="2797" spans="1:1" x14ac:dyDescent="0.3">
      <c r="A2797" t="s">
        <v>861</v>
      </c>
    </row>
    <row r="2798" spans="1:1" x14ac:dyDescent="0.3">
      <c r="A2798" t="s">
        <v>862</v>
      </c>
    </row>
    <row r="2799" spans="1:1" x14ac:dyDescent="0.3">
      <c r="A2799" t="s">
        <v>863</v>
      </c>
    </row>
    <row r="2800" spans="1:1" x14ac:dyDescent="0.3">
      <c r="A2800" t="s">
        <v>864</v>
      </c>
    </row>
    <row r="2801" spans="1:1" x14ac:dyDescent="0.3">
      <c r="A2801" t="s">
        <v>865</v>
      </c>
    </row>
    <row r="2802" spans="1:1" x14ac:dyDescent="0.3">
      <c r="A2802" t="s">
        <v>866</v>
      </c>
    </row>
    <row r="2803" spans="1:1" x14ac:dyDescent="0.3">
      <c r="A2803" t="s">
        <v>867</v>
      </c>
    </row>
    <row r="2804" spans="1:1" x14ac:dyDescent="0.3">
      <c r="A2804" t="s">
        <v>868</v>
      </c>
    </row>
    <row r="2805" spans="1:1" x14ac:dyDescent="0.3">
      <c r="A2805" t="s">
        <v>869</v>
      </c>
    </row>
    <row r="2806" spans="1:1" x14ac:dyDescent="0.3">
      <c r="A2806" t="s">
        <v>870</v>
      </c>
    </row>
    <row r="2807" spans="1:1" x14ac:dyDescent="0.3">
      <c r="A2807" t="s">
        <v>871</v>
      </c>
    </row>
    <row r="2808" spans="1:1" x14ac:dyDescent="0.3">
      <c r="A2808" t="s">
        <v>872</v>
      </c>
    </row>
    <row r="2809" spans="1:1" x14ac:dyDescent="0.3">
      <c r="A2809" t="s">
        <v>873</v>
      </c>
    </row>
    <row r="2810" spans="1:1" x14ac:dyDescent="0.3">
      <c r="A2810" t="s">
        <v>874</v>
      </c>
    </row>
    <row r="2811" spans="1:1" x14ac:dyDescent="0.3">
      <c r="A2811" t="s">
        <v>875</v>
      </c>
    </row>
    <row r="2812" spans="1:1" x14ac:dyDescent="0.3">
      <c r="A2812" t="s">
        <v>858</v>
      </c>
    </row>
    <row r="2813" spans="1:1" x14ac:dyDescent="0.3">
      <c r="A2813" t="s">
        <v>872</v>
      </c>
    </row>
    <row r="2814" spans="1:1" x14ac:dyDescent="0.3">
      <c r="A2814" t="s">
        <v>876</v>
      </c>
    </row>
    <row r="2815" spans="1:1" x14ac:dyDescent="0.3">
      <c r="A2815" t="s">
        <v>877</v>
      </c>
    </row>
    <row r="2816" spans="1:1" x14ac:dyDescent="0.3">
      <c r="A2816" t="s">
        <v>878</v>
      </c>
    </row>
    <row r="2817" spans="1:1" x14ac:dyDescent="0.3">
      <c r="A2817" t="s">
        <v>858</v>
      </c>
    </row>
    <row r="2818" spans="1:1" x14ac:dyDescent="0.3">
      <c r="A2818" t="s">
        <v>859</v>
      </c>
    </row>
    <row r="2819" spans="1:1" x14ac:dyDescent="0.3">
      <c r="A2819" t="s">
        <v>860</v>
      </c>
    </row>
    <row r="2820" spans="1:1" x14ac:dyDescent="0.3">
      <c r="A2820" t="s">
        <v>879</v>
      </c>
    </row>
    <row r="2821" spans="1:1" x14ac:dyDescent="0.3">
      <c r="A2821" t="s">
        <v>880</v>
      </c>
    </row>
    <row r="2822" spans="1:1" x14ac:dyDescent="0.3">
      <c r="A2822" t="s">
        <v>863</v>
      </c>
    </row>
    <row r="2823" spans="1:1" x14ac:dyDescent="0.3">
      <c r="A2823" t="s">
        <v>864</v>
      </c>
    </row>
    <row r="2824" spans="1:1" x14ac:dyDescent="0.3">
      <c r="A2824" t="s">
        <v>865</v>
      </c>
    </row>
    <row r="2825" spans="1:1" x14ac:dyDescent="0.3">
      <c r="A2825" t="s">
        <v>866</v>
      </c>
    </row>
    <row r="2826" spans="1:1" x14ac:dyDescent="0.3">
      <c r="A2826" t="s">
        <v>881</v>
      </c>
    </row>
    <row r="2827" spans="1:1" x14ac:dyDescent="0.3">
      <c r="A2827" t="s">
        <v>868</v>
      </c>
    </row>
    <row r="2828" spans="1:1" x14ac:dyDescent="0.3">
      <c r="A2828" t="s">
        <v>869</v>
      </c>
    </row>
    <row r="2829" spans="1:1" x14ac:dyDescent="0.3">
      <c r="A2829" t="s">
        <v>882</v>
      </c>
    </row>
    <row r="2830" spans="1:1" x14ac:dyDescent="0.3">
      <c r="A2830" t="s">
        <v>871</v>
      </c>
    </row>
    <row r="2831" spans="1:1" x14ac:dyDescent="0.3">
      <c r="A2831" t="s">
        <v>872</v>
      </c>
    </row>
    <row r="2832" spans="1:1" x14ac:dyDescent="0.3">
      <c r="A2832" t="s">
        <v>873</v>
      </c>
    </row>
    <row r="2833" spans="1:1" x14ac:dyDescent="0.3">
      <c r="A2833" t="s">
        <v>874</v>
      </c>
    </row>
    <row r="2834" spans="1:1" x14ac:dyDescent="0.3">
      <c r="A2834" t="s">
        <v>875</v>
      </c>
    </row>
    <row r="2835" spans="1:1" x14ac:dyDescent="0.3">
      <c r="A2835" t="s">
        <v>858</v>
      </c>
    </row>
    <row r="2836" spans="1:1" x14ac:dyDescent="0.3">
      <c r="A2836" t="s">
        <v>872</v>
      </c>
    </row>
    <row r="2837" spans="1:1" x14ac:dyDescent="0.3">
      <c r="A2837" t="s">
        <v>876</v>
      </c>
    </row>
    <row r="2838" spans="1:1" x14ac:dyDescent="0.3">
      <c r="A2838" t="s">
        <v>877</v>
      </c>
    </row>
    <row r="2839" spans="1:1" x14ac:dyDescent="0.3">
      <c r="A2839" t="s">
        <v>878</v>
      </c>
    </row>
    <row r="2840" spans="1:1" x14ac:dyDescent="0.3">
      <c r="A2840" t="s">
        <v>858</v>
      </c>
    </row>
    <row r="2841" spans="1:1" x14ac:dyDescent="0.3">
      <c r="A2841" t="s">
        <v>859</v>
      </c>
    </row>
    <row r="2842" spans="1:1" x14ac:dyDescent="0.3">
      <c r="A2842" t="s">
        <v>860</v>
      </c>
    </row>
    <row r="2843" spans="1:1" x14ac:dyDescent="0.3">
      <c r="A2843" t="s">
        <v>883</v>
      </c>
    </row>
    <row r="2844" spans="1:1" x14ac:dyDescent="0.3">
      <c r="A2844" t="s">
        <v>884</v>
      </c>
    </row>
    <row r="2845" spans="1:1" x14ac:dyDescent="0.3">
      <c r="A2845" t="s">
        <v>863</v>
      </c>
    </row>
    <row r="2846" spans="1:1" x14ac:dyDescent="0.3">
      <c r="A2846" t="s">
        <v>864</v>
      </c>
    </row>
    <row r="2847" spans="1:1" x14ac:dyDescent="0.3">
      <c r="A2847" t="s">
        <v>865</v>
      </c>
    </row>
    <row r="2848" spans="1:1" x14ac:dyDescent="0.3">
      <c r="A2848" t="s">
        <v>885</v>
      </c>
    </row>
    <row r="2849" spans="1:1" x14ac:dyDescent="0.3">
      <c r="A2849" t="s">
        <v>1982</v>
      </c>
    </row>
    <row r="2850" spans="1:1" x14ac:dyDescent="0.3">
      <c r="A2850" t="s">
        <v>887</v>
      </c>
    </row>
    <row r="2851" spans="1:1" x14ac:dyDescent="0.3">
      <c r="A2851" t="s">
        <v>888</v>
      </c>
    </row>
    <row r="2852" spans="1:1" x14ac:dyDescent="0.3">
      <c r="A2852" t="s">
        <v>1983</v>
      </c>
    </row>
    <row r="2853" spans="1:1" x14ac:dyDescent="0.3">
      <c r="A2853" t="s">
        <v>890</v>
      </c>
    </row>
    <row r="2854" spans="1:1" x14ac:dyDescent="0.3">
      <c r="A2854" t="s">
        <v>860</v>
      </c>
    </row>
    <row r="2855" spans="1:1" x14ac:dyDescent="0.3">
      <c r="A2855" t="s">
        <v>891</v>
      </c>
    </row>
    <row r="2856" spans="1:1" x14ac:dyDescent="0.3">
      <c r="A2856" t="s">
        <v>892</v>
      </c>
    </row>
    <row r="2857" spans="1:1" x14ac:dyDescent="0.3">
      <c r="A2857" t="s">
        <v>863</v>
      </c>
    </row>
    <row r="2858" spans="1:1" x14ac:dyDescent="0.3">
      <c r="A2858" t="s">
        <v>893</v>
      </c>
    </row>
    <row r="2859" spans="1:1" x14ac:dyDescent="0.3">
      <c r="A2859" t="s">
        <v>894</v>
      </c>
    </row>
    <row r="2860" spans="1:1" x14ac:dyDescent="0.3">
      <c r="A2860" t="s">
        <v>1106</v>
      </c>
    </row>
    <row r="2861" spans="1:1" x14ac:dyDescent="0.3">
      <c r="A2861" t="s">
        <v>1107</v>
      </c>
    </row>
    <row r="2862" spans="1:1" x14ac:dyDescent="0.3">
      <c r="A2862" t="s">
        <v>1108</v>
      </c>
    </row>
    <row r="2863" spans="1:1" x14ac:dyDescent="0.3">
      <c r="A2863" t="s">
        <v>1109</v>
      </c>
    </row>
    <row r="2864" spans="1:1" x14ac:dyDescent="0.3">
      <c r="A2864" t="s">
        <v>1110</v>
      </c>
    </row>
    <row r="2865" spans="1:1" x14ac:dyDescent="0.3">
      <c r="A2865" t="s">
        <v>1111</v>
      </c>
    </row>
    <row r="2866" spans="1:1" x14ac:dyDescent="0.3">
      <c r="A2866" t="s">
        <v>1112</v>
      </c>
    </row>
    <row r="2867" spans="1:1" x14ac:dyDescent="0.3">
      <c r="A2867" t="s">
        <v>1113</v>
      </c>
    </row>
    <row r="2868" spans="1:1" x14ac:dyDescent="0.3">
      <c r="A2868" t="s">
        <v>1114</v>
      </c>
    </row>
    <row r="2869" spans="1:1" x14ac:dyDescent="0.3">
      <c r="A2869" t="s">
        <v>1984</v>
      </c>
    </row>
    <row r="2870" spans="1:1" x14ac:dyDescent="0.3">
      <c r="A2870" t="s">
        <v>1116</v>
      </c>
    </row>
    <row r="2871" spans="1:1" x14ac:dyDescent="0.3">
      <c r="A2871" t="s">
        <v>1117</v>
      </c>
    </row>
    <row r="2872" spans="1:1" x14ac:dyDescent="0.3">
      <c r="A2872" t="s">
        <v>1985</v>
      </c>
    </row>
    <row r="2873" spans="1:1" x14ac:dyDescent="0.3">
      <c r="A2873" t="s">
        <v>1119</v>
      </c>
    </row>
    <row r="2874" spans="1:1" x14ac:dyDescent="0.3">
      <c r="A2874" t="s">
        <v>1120</v>
      </c>
    </row>
    <row r="2875" spans="1:1" x14ac:dyDescent="0.3">
      <c r="A2875" t="s">
        <v>1121</v>
      </c>
    </row>
    <row r="2876" spans="1:1" x14ac:dyDescent="0.3">
      <c r="A2876" t="s">
        <v>1122</v>
      </c>
    </row>
    <row r="2877" spans="1:1" x14ac:dyDescent="0.3">
      <c r="A2877" t="s">
        <v>1123</v>
      </c>
    </row>
    <row r="2878" spans="1:1" x14ac:dyDescent="0.3">
      <c r="A2878" t="s">
        <v>1542</v>
      </c>
    </row>
    <row r="2879" spans="1:1" x14ac:dyDescent="0.3">
      <c r="A2879" t="s">
        <v>1125</v>
      </c>
    </row>
    <row r="2880" spans="1:1" x14ac:dyDescent="0.3">
      <c r="A2880" t="s">
        <v>1110</v>
      </c>
    </row>
    <row r="2881" spans="1:1" x14ac:dyDescent="0.3">
      <c r="A2881" t="s">
        <v>1126</v>
      </c>
    </row>
    <row r="2882" spans="1:1" x14ac:dyDescent="0.3">
      <c r="A2882" t="s">
        <v>1986</v>
      </c>
    </row>
    <row r="2883" spans="1:1" x14ac:dyDescent="0.3">
      <c r="A2883" t="s">
        <v>1128</v>
      </c>
    </row>
    <row r="2884" spans="1:1" x14ac:dyDescent="0.3">
      <c r="A2884" t="s">
        <v>1129</v>
      </c>
    </row>
    <row r="2885" spans="1:1" x14ac:dyDescent="0.3">
      <c r="A2885" t="s">
        <v>1130</v>
      </c>
    </row>
    <row r="2886" spans="1:1" x14ac:dyDescent="0.3">
      <c r="A2886" t="s">
        <v>1987</v>
      </c>
    </row>
    <row r="2887" spans="1:1" x14ac:dyDescent="0.3">
      <c r="A2887" t="s">
        <v>1141</v>
      </c>
    </row>
    <row r="2888" spans="1:1" x14ac:dyDescent="0.3">
      <c r="A2888" t="s">
        <v>1133</v>
      </c>
    </row>
    <row r="2889" spans="1:1" x14ac:dyDescent="0.3">
      <c r="A2889" t="s">
        <v>1119</v>
      </c>
    </row>
    <row r="2890" spans="1:1" x14ac:dyDescent="0.3">
      <c r="A2890" t="s">
        <v>1120</v>
      </c>
    </row>
    <row r="2891" spans="1:1" x14ac:dyDescent="0.3">
      <c r="A2891" t="s">
        <v>1121</v>
      </c>
    </row>
    <row r="2892" spans="1:1" x14ac:dyDescent="0.3">
      <c r="A2892" t="s">
        <v>1122</v>
      </c>
    </row>
    <row r="2893" spans="1:1" x14ac:dyDescent="0.3">
      <c r="A2893" t="s">
        <v>1123</v>
      </c>
    </row>
    <row r="2894" spans="1:1" x14ac:dyDescent="0.3">
      <c r="A2894" t="s">
        <v>1534</v>
      </c>
    </row>
    <row r="2895" spans="1:1" x14ac:dyDescent="0.3">
      <c r="A2895" t="s">
        <v>1125</v>
      </c>
    </row>
    <row r="2896" spans="1:1" x14ac:dyDescent="0.3">
      <c r="A2896" t="s">
        <v>1110</v>
      </c>
    </row>
    <row r="2897" spans="1:1" x14ac:dyDescent="0.3">
      <c r="A2897" t="s">
        <v>1135</v>
      </c>
    </row>
    <row r="2898" spans="1:1" x14ac:dyDescent="0.3">
      <c r="A2898" t="s">
        <v>1988</v>
      </c>
    </row>
    <row r="2899" spans="1:1" x14ac:dyDescent="0.3">
      <c r="A2899" t="s">
        <v>1137</v>
      </c>
    </row>
    <row r="2900" spans="1:1" x14ac:dyDescent="0.3">
      <c r="A2900" t="s">
        <v>1138</v>
      </c>
    </row>
    <row r="2901" spans="1:1" x14ac:dyDescent="0.3">
      <c r="A2901" t="s">
        <v>1139</v>
      </c>
    </row>
    <row r="2902" spans="1:1" x14ac:dyDescent="0.3">
      <c r="A2902" t="s">
        <v>1140</v>
      </c>
    </row>
    <row r="2903" spans="1:1" x14ac:dyDescent="0.3">
      <c r="A2903" t="s">
        <v>1141</v>
      </c>
    </row>
    <row r="2904" spans="1:1" x14ac:dyDescent="0.3">
      <c r="A2904" t="s">
        <v>1142</v>
      </c>
    </row>
    <row r="2905" spans="1:1" x14ac:dyDescent="0.3">
      <c r="A2905" t="s">
        <v>1119</v>
      </c>
    </row>
    <row r="2906" spans="1:1" x14ac:dyDescent="0.3">
      <c r="A2906" t="s">
        <v>1120</v>
      </c>
    </row>
    <row r="2907" spans="1:1" x14ac:dyDescent="0.3">
      <c r="A2907" t="s">
        <v>1121</v>
      </c>
    </row>
    <row r="2908" spans="1:1" x14ac:dyDescent="0.3">
      <c r="A2908" t="s">
        <v>1122</v>
      </c>
    </row>
    <row r="2909" spans="1:1" x14ac:dyDescent="0.3">
      <c r="A2909" t="s">
        <v>1123</v>
      </c>
    </row>
    <row r="2910" spans="1:1" x14ac:dyDescent="0.3">
      <c r="A2910" t="s">
        <v>1534</v>
      </c>
    </row>
    <row r="2911" spans="1:1" x14ac:dyDescent="0.3">
      <c r="A2911" t="s">
        <v>1125</v>
      </c>
    </row>
    <row r="2912" spans="1:1" x14ac:dyDescent="0.3">
      <c r="A2912" t="s">
        <v>1110</v>
      </c>
    </row>
    <row r="2913" spans="1:1" x14ac:dyDescent="0.3">
      <c r="A2913" t="s">
        <v>1144</v>
      </c>
    </row>
    <row r="2914" spans="1:1" x14ac:dyDescent="0.3">
      <c r="A2914" t="s">
        <v>1989</v>
      </c>
    </row>
    <row r="2915" spans="1:1" x14ac:dyDescent="0.3">
      <c r="A2915" t="s">
        <v>1146</v>
      </c>
    </row>
    <row r="2916" spans="1:1" x14ac:dyDescent="0.3">
      <c r="A2916" t="s">
        <v>1147</v>
      </c>
    </row>
    <row r="2917" spans="1:1" x14ac:dyDescent="0.3">
      <c r="A2917" t="s">
        <v>1130</v>
      </c>
    </row>
    <row r="2918" spans="1:1" x14ac:dyDescent="0.3">
      <c r="A2918" t="s">
        <v>1990</v>
      </c>
    </row>
    <row r="2919" spans="1:1" x14ac:dyDescent="0.3">
      <c r="A2919" t="s">
        <v>1141</v>
      </c>
    </row>
    <row r="2920" spans="1:1" x14ac:dyDescent="0.3">
      <c r="A2920" t="s">
        <v>1133</v>
      </c>
    </row>
    <row r="2921" spans="1:1" x14ac:dyDescent="0.3">
      <c r="A2921" t="s">
        <v>1119</v>
      </c>
    </row>
    <row r="2922" spans="1:1" x14ac:dyDescent="0.3">
      <c r="A2922" t="s">
        <v>1120</v>
      </c>
    </row>
    <row r="2923" spans="1:1" x14ac:dyDescent="0.3">
      <c r="A2923" t="s">
        <v>1121</v>
      </c>
    </row>
    <row r="2924" spans="1:1" x14ac:dyDescent="0.3">
      <c r="A2924" t="s">
        <v>1122</v>
      </c>
    </row>
    <row r="2925" spans="1:1" x14ac:dyDescent="0.3">
      <c r="A2925" t="s">
        <v>1123</v>
      </c>
    </row>
    <row r="2926" spans="1:1" x14ac:dyDescent="0.3">
      <c r="A2926" t="s">
        <v>1534</v>
      </c>
    </row>
    <row r="2927" spans="1:1" x14ac:dyDescent="0.3">
      <c r="A2927" t="s">
        <v>1125</v>
      </c>
    </row>
    <row r="2928" spans="1:1" x14ac:dyDescent="0.3">
      <c r="A2928" t="s">
        <v>1110</v>
      </c>
    </row>
    <row r="2929" spans="1:1" x14ac:dyDescent="0.3">
      <c r="A2929" t="s">
        <v>1149</v>
      </c>
    </row>
    <row r="2930" spans="1:1" x14ac:dyDescent="0.3">
      <c r="A2930" t="s">
        <v>1991</v>
      </c>
    </row>
    <row r="2931" spans="1:1" x14ac:dyDescent="0.3">
      <c r="A2931" t="s">
        <v>1151</v>
      </c>
    </row>
    <row r="2932" spans="1:1" x14ac:dyDescent="0.3">
      <c r="A2932" t="s">
        <v>1152</v>
      </c>
    </row>
    <row r="2933" spans="1:1" x14ac:dyDescent="0.3">
      <c r="A2933" t="s">
        <v>1130</v>
      </c>
    </row>
    <row r="2934" spans="1:1" x14ac:dyDescent="0.3">
      <c r="A2934" t="s">
        <v>1990</v>
      </c>
    </row>
    <row r="2935" spans="1:1" x14ac:dyDescent="0.3">
      <c r="A2935" t="s">
        <v>1141</v>
      </c>
    </row>
    <row r="2936" spans="1:1" x14ac:dyDescent="0.3">
      <c r="A2936" t="s">
        <v>1133</v>
      </c>
    </row>
    <row r="2937" spans="1:1" x14ac:dyDescent="0.3">
      <c r="A2937" t="s">
        <v>1119</v>
      </c>
    </row>
    <row r="2938" spans="1:1" x14ac:dyDescent="0.3">
      <c r="A2938" t="s">
        <v>1120</v>
      </c>
    </row>
    <row r="2939" spans="1:1" x14ac:dyDescent="0.3">
      <c r="A2939" t="s">
        <v>1121</v>
      </c>
    </row>
    <row r="2940" spans="1:1" x14ac:dyDescent="0.3">
      <c r="A2940" t="s">
        <v>1122</v>
      </c>
    </row>
    <row r="2941" spans="1:1" x14ac:dyDescent="0.3">
      <c r="A2941" t="s">
        <v>1123</v>
      </c>
    </row>
    <row r="2942" spans="1:1" x14ac:dyDescent="0.3">
      <c r="A2942" t="s">
        <v>1534</v>
      </c>
    </row>
    <row r="2943" spans="1:1" x14ac:dyDescent="0.3">
      <c r="A2943" t="s">
        <v>1125</v>
      </c>
    </row>
    <row r="2944" spans="1:1" x14ac:dyDescent="0.3">
      <c r="A2944" t="s">
        <v>1110</v>
      </c>
    </row>
    <row r="2945" spans="1:1" x14ac:dyDescent="0.3">
      <c r="A2945" t="s">
        <v>1153</v>
      </c>
    </row>
    <row r="2946" spans="1:1" x14ac:dyDescent="0.3">
      <c r="A2946" t="s">
        <v>1992</v>
      </c>
    </row>
    <row r="2947" spans="1:1" x14ac:dyDescent="0.3">
      <c r="A2947" t="s">
        <v>1155</v>
      </c>
    </row>
    <row r="2948" spans="1:1" x14ac:dyDescent="0.3">
      <c r="A2948" t="s">
        <v>1156</v>
      </c>
    </row>
    <row r="2949" spans="1:1" x14ac:dyDescent="0.3">
      <c r="A2949" t="s">
        <v>1139</v>
      </c>
    </row>
    <row r="2950" spans="1:1" x14ac:dyDescent="0.3">
      <c r="A2950" t="s">
        <v>1993</v>
      </c>
    </row>
    <row r="2951" spans="1:1" x14ac:dyDescent="0.3">
      <c r="A2951" t="s">
        <v>1141</v>
      </c>
    </row>
    <row r="2952" spans="1:1" x14ac:dyDescent="0.3">
      <c r="A2952" t="s">
        <v>1142</v>
      </c>
    </row>
    <row r="2953" spans="1:1" x14ac:dyDescent="0.3">
      <c r="A2953" t="s">
        <v>1119</v>
      </c>
    </row>
    <row r="2954" spans="1:1" x14ac:dyDescent="0.3">
      <c r="A2954" t="s">
        <v>1120</v>
      </c>
    </row>
    <row r="2955" spans="1:1" x14ac:dyDescent="0.3">
      <c r="A2955" t="s">
        <v>1121</v>
      </c>
    </row>
    <row r="2956" spans="1:1" x14ac:dyDescent="0.3">
      <c r="A2956" t="s">
        <v>1122</v>
      </c>
    </row>
    <row r="2957" spans="1:1" x14ac:dyDescent="0.3">
      <c r="A2957" t="s">
        <v>1123</v>
      </c>
    </row>
    <row r="2958" spans="1:1" x14ac:dyDescent="0.3">
      <c r="A2958" t="s">
        <v>1534</v>
      </c>
    </row>
    <row r="2959" spans="1:1" x14ac:dyDescent="0.3">
      <c r="A2959" t="s">
        <v>1125</v>
      </c>
    </row>
    <row r="2960" spans="1:1" x14ac:dyDescent="0.3">
      <c r="A2960" t="s">
        <v>1110</v>
      </c>
    </row>
    <row r="2961" spans="1:1" x14ac:dyDescent="0.3">
      <c r="A2961" t="s">
        <v>1158</v>
      </c>
    </row>
    <row r="2962" spans="1:1" x14ac:dyDescent="0.3">
      <c r="A2962" t="s">
        <v>1994</v>
      </c>
    </row>
    <row r="2963" spans="1:1" x14ac:dyDescent="0.3">
      <c r="A2963" t="s">
        <v>1160</v>
      </c>
    </row>
    <row r="2964" spans="1:1" x14ac:dyDescent="0.3">
      <c r="A2964" t="s">
        <v>1161</v>
      </c>
    </row>
    <row r="2965" spans="1:1" x14ac:dyDescent="0.3">
      <c r="A2965" t="s">
        <v>1162</v>
      </c>
    </row>
    <row r="2966" spans="1:1" x14ac:dyDescent="0.3">
      <c r="A2966" t="s">
        <v>1163</v>
      </c>
    </row>
    <row r="2967" spans="1:1" x14ac:dyDescent="0.3">
      <c r="A2967" t="s">
        <v>1141</v>
      </c>
    </row>
    <row r="2968" spans="1:1" x14ac:dyDescent="0.3">
      <c r="A2968" t="s">
        <v>1164</v>
      </c>
    </row>
    <row r="2969" spans="1:1" x14ac:dyDescent="0.3">
      <c r="A2969" t="s">
        <v>1119</v>
      </c>
    </row>
    <row r="2970" spans="1:1" x14ac:dyDescent="0.3">
      <c r="A2970" t="s">
        <v>1120</v>
      </c>
    </row>
    <row r="2971" spans="1:1" x14ac:dyDescent="0.3">
      <c r="A2971" t="s">
        <v>1121</v>
      </c>
    </row>
    <row r="2972" spans="1:1" x14ac:dyDescent="0.3">
      <c r="A2972" t="s">
        <v>1122</v>
      </c>
    </row>
    <row r="2973" spans="1:1" x14ac:dyDescent="0.3">
      <c r="A2973" t="s">
        <v>1123</v>
      </c>
    </row>
    <row r="2974" spans="1:1" x14ac:dyDescent="0.3">
      <c r="A2974" t="s">
        <v>1534</v>
      </c>
    </row>
    <row r="2975" spans="1:1" x14ac:dyDescent="0.3">
      <c r="A2975" t="s">
        <v>1125</v>
      </c>
    </row>
    <row r="2976" spans="1:1" x14ac:dyDescent="0.3">
      <c r="A2976" t="s">
        <v>1110</v>
      </c>
    </row>
    <row r="2977" spans="1:1" x14ac:dyDescent="0.3">
      <c r="A2977" t="s">
        <v>1165</v>
      </c>
    </row>
    <row r="2978" spans="1:1" x14ac:dyDescent="0.3">
      <c r="A2978" t="s">
        <v>1995</v>
      </c>
    </row>
    <row r="2979" spans="1:1" x14ac:dyDescent="0.3">
      <c r="A2979" t="s">
        <v>1167</v>
      </c>
    </row>
    <row r="2980" spans="1:1" x14ac:dyDescent="0.3">
      <c r="A2980" t="s">
        <v>1168</v>
      </c>
    </row>
    <row r="2981" spans="1:1" x14ac:dyDescent="0.3">
      <c r="A2981" t="s">
        <v>1139</v>
      </c>
    </row>
    <row r="2982" spans="1:1" x14ac:dyDescent="0.3">
      <c r="A2982" t="s">
        <v>1169</v>
      </c>
    </row>
    <row r="2983" spans="1:1" x14ac:dyDescent="0.3">
      <c r="A2983" t="s">
        <v>1141</v>
      </c>
    </row>
    <row r="2984" spans="1:1" x14ac:dyDescent="0.3">
      <c r="A2984" t="s">
        <v>1142</v>
      </c>
    </row>
    <row r="2985" spans="1:1" x14ac:dyDescent="0.3">
      <c r="A2985" t="s">
        <v>1119</v>
      </c>
    </row>
    <row r="2986" spans="1:1" x14ac:dyDescent="0.3">
      <c r="A2986" t="s">
        <v>1120</v>
      </c>
    </row>
    <row r="2987" spans="1:1" x14ac:dyDescent="0.3">
      <c r="A2987" t="s">
        <v>1121</v>
      </c>
    </row>
    <row r="2988" spans="1:1" x14ac:dyDescent="0.3">
      <c r="A2988" t="s">
        <v>1122</v>
      </c>
    </row>
    <row r="2989" spans="1:1" x14ac:dyDescent="0.3">
      <c r="A2989" t="s">
        <v>1123</v>
      </c>
    </row>
    <row r="2990" spans="1:1" x14ac:dyDescent="0.3">
      <c r="A2990" t="s">
        <v>1534</v>
      </c>
    </row>
    <row r="2991" spans="1:1" x14ac:dyDescent="0.3">
      <c r="A2991" t="s">
        <v>1125</v>
      </c>
    </row>
    <row r="2992" spans="1:1" x14ac:dyDescent="0.3">
      <c r="A2992" t="s">
        <v>1110</v>
      </c>
    </row>
    <row r="2993" spans="1:1" x14ac:dyDescent="0.3">
      <c r="A2993" t="s">
        <v>1170</v>
      </c>
    </row>
    <row r="2994" spans="1:1" x14ac:dyDescent="0.3">
      <c r="A2994" t="s">
        <v>1996</v>
      </c>
    </row>
    <row r="2995" spans="1:1" x14ac:dyDescent="0.3">
      <c r="A2995" t="s">
        <v>1172</v>
      </c>
    </row>
    <row r="2996" spans="1:1" x14ac:dyDescent="0.3">
      <c r="A2996" t="s">
        <v>1173</v>
      </c>
    </row>
    <row r="2997" spans="1:1" x14ac:dyDescent="0.3">
      <c r="A2997" t="s">
        <v>1139</v>
      </c>
    </row>
    <row r="2998" spans="1:1" x14ac:dyDescent="0.3">
      <c r="A2998" t="s">
        <v>1997</v>
      </c>
    </row>
    <row r="2999" spans="1:1" x14ac:dyDescent="0.3">
      <c r="A2999" t="s">
        <v>1141</v>
      </c>
    </row>
    <row r="3000" spans="1:1" x14ac:dyDescent="0.3">
      <c r="A3000" t="s">
        <v>1142</v>
      </c>
    </row>
    <row r="3001" spans="1:1" x14ac:dyDescent="0.3">
      <c r="A3001" t="s">
        <v>1119</v>
      </c>
    </row>
    <row r="3002" spans="1:1" x14ac:dyDescent="0.3">
      <c r="A3002" t="s">
        <v>1120</v>
      </c>
    </row>
    <row r="3003" spans="1:1" x14ac:dyDescent="0.3">
      <c r="A3003" t="s">
        <v>1121</v>
      </c>
    </row>
    <row r="3004" spans="1:1" x14ac:dyDescent="0.3">
      <c r="A3004" t="s">
        <v>1122</v>
      </c>
    </row>
    <row r="3005" spans="1:1" x14ac:dyDescent="0.3">
      <c r="A3005" t="s">
        <v>1123</v>
      </c>
    </row>
    <row r="3006" spans="1:1" x14ac:dyDescent="0.3">
      <c r="A3006" t="s">
        <v>1534</v>
      </c>
    </row>
    <row r="3007" spans="1:1" x14ac:dyDescent="0.3">
      <c r="A3007" t="s">
        <v>1125</v>
      </c>
    </row>
    <row r="3008" spans="1:1" x14ac:dyDescent="0.3">
      <c r="A3008" t="s">
        <v>1110</v>
      </c>
    </row>
    <row r="3009" spans="1:1" x14ac:dyDescent="0.3">
      <c r="A3009" t="s">
        <v>1175</v>
      </c>
    </row>
    <row r="3010" spans="1:1" x14ac:dyDescent="0.3">
      <c r="A3010" t="s">
        <v>1998</v>
      </c>
    </row>
    <row r="3011" spans="1:1" x14ac:dyDescent="0.3">
      <c r="A3011" t="s">
        <v>1177</v>
      </c>
    </row>
    <row r="3012" spans="1:1" x14ac:dyDescent="0.3">
      <c r="A3012" t="s">
        <v>1178</v>
      </c>
    </row>
    <row r="3013" spans="1:1" x14ac:dyDescent="0.3">
      <c r="A3013" t="s">
        <v>1179</v>
      </c>
    </row>
    <row r="3014" spans="1:1" x14ac:dyDescent="0.3">
      <c r="A3014" t="s">
        <v>1180</v>
      </c>
    </row>
    <row r="3015" spans="1:1" x14ac:dyDescent="0.3">
      <c r="A3015" t="s">
        <v>1141</v>
      </c>
    </row>
    <row r="3016" spans="1:1" x14ac:dyDescent="0.3">
      <c r="A3016" t="s">
        <v>1181</v>
      </c>
    </row>
    <row r="3017" spans="1:1" x14ac:dyDescent="0.3">
      <c r="A3017" t="s">
        <v>1119</v>
      </c>
    </row>
    <row r="3018" spans="1:1" x14ac:dyDescent="0.3">
      <c r="A3018" t="s">
        <v>1120</v>
      </c>
    </row>
    <row r="3019" spans="1:1" x14ac:dyDescent="0.3">
      <c r="A3019" t="s">
        <v>1121</v>
      </c>
    </row>
    <row r="3020" spans="1:1" x14ac:dyDescent="0.3">
      <c r="A3020" t="s">
        <v>1122</v>
      </c>
    </row>
    <row r="3021" spans="1:1" x14ac:dyDescent="0.3">
      <c r="A3021" t="s">
        <v>1123</v>
      </c>
    </row>
    <row r="3022" spans="1:1" x14ac:dyDescent="0.3">
      <c r="A3022" t="s">
        <v>1534</v>
      </c>
    </row>
    <row r="3023" spans="1:1" x14ac:dyDescent="0.3">
      <c r="A3023" t="s">
        <v>1125</v>
      </c>
    </row>
    <row r="3024" spans="1:1" x14ac:dyDescent="0.3">
      <c r="A3024" t="s">
        <v>1110</v>
      </c>
    </row>
    <row r="3025" spans="1:1" x14ac:dyDescent="0.3">
      <c r="A3025" t="s">
        <v>1182</v>
      </c>
    </row>
    <row r="3026" spans="1:1" x14ac:dyDescent="0.3">
      <c r="A3026" t="s">
        <v>1999</v>
      </c>
    </row>
    <row r="3027" spans="1:1" x14ac:dyDescent="0.3">
      <c r="A3027" t="s">
        <v>1184</v>
      </c>
    </row>
    <row r="3028" spans="1:1" x14ac:dyDescent="0.3">
      <c r="A3028" t="s">
        <v>1185</v>
      </c>
    </row>
    <row r="3029" spans="1:1" x14ac:dyDescent="0.3">
      <c r="A3029" t="s">
        <v>1139</v>
      </c>
    </row>
    <row r="3030" spans="1:1" x14ac:dyDescent="0.3">
      <c r="A3030" t="s">
        <v>1186</v>
      </c>
    </row>
    <row r="3031" spans="1:1" x14ac:dyDescent="0.3">
      <c r="A3031" t="s">
        <v>1141</v>
      </c>
    </row>
    <row r="3032" spans="1:1" x14ac:dyDescent="0.3">
      <c r="A3032" t="s">
        <v>1142</v>
      </c>
    </row>
    <row r="3033" spans="1:1" x14ac:dyDescent="0.3">
      <c r="A3033" t="s">
        <v>1119</v>
      </c>
    </row>
    <row r="3034" spans="1:1" x14ac:dyDescent="0.3">
      <c r="A3034" t="s">
        <v>1120</v>
      </c>
    </row>
    <row r="3035" spans="1:1" x14ac:dyDescent="0.3">
      <c r="A3035" t="s">
        <v>1121</v>
      </c>
    </row>
    <row r="3036" spans="1:1" x14ac:dyDescent="0.3">
      <c r="A3036" t="s">
        <v>1122</v>
      </c>
    </row>
    <row r="3037" spans="1:1" x14ac:dyDescent="0.3">
      <c r="A3037" t="s">
        <v>1123</v>
      </c>
    </row>
    <row r="3038" spans="1:1" x14ac:dyDescent="0.3">
      <c r="A3038" t="s">
        <v>1534</v>
      </c>
    </row>
    <row r="3039" spans="1:1" x14ac:dyDescent="0.3">
      <c r="A3039" t="s">
        <v>1125</v>
      </c>
    </row>
    <row r="3040" spans="1:1" x14ac:dyDescent="0.3">
      <c r="A3040" t="s">
        <v>1110</v>
      </c>
    </row>
    <row r="3041" spans="1:1" x14ac:dyDescent="0.3">
      <c r="A3041" t="s">
        <v>1187</v>
      </c>
    </row>
    <row r="3042" spans="1:1" x14ac:dyDescent="0.3">
      <c r="A3042" t="s">
        <v>2000</v>
      </c>
    </row>
    <row r="3043" spans="1:1" x14ac:dyDescent="0.3">
      <c r="A3043" t="s">
        <v>1189</v>
      </c>
    </row>
    <row r="3044" spans="1:1" x14ac:dyDescent="0.3">
      <c r="A3044" t="s">
        <v>1190</v>
      </c>
    </row>
    <row r="3045" spans="1:1" x14ac:dyDescent="0.3">
      <c r="A3045" t="s">
        <v>1139</v>
      </c>
    </row>
    <row r="3046" spans="1:1" x14ac:dyDescent="0.3">
      <c r="A3046" t="s">
        <v>1191</v>
      </c>
    </row>
    <row r="3047" spans="1:1" x14ac:dyDescent="0.3">
      <c r="A3047" t="s">
        <v>1141</v>
      </c>
    </row>
    <row r="3048" spans="1:1" x14ac:dyDescent="0.3">
      <c r="A3048" t="s">
        <v>1142</v>
      </c>
    </row>
    <row r="3049" spans="1:1" x14ac:dyDescent="0.3">
      <c r="A3049" t="s">
        <v>1119</v>
      </c>
    </row>
    <row r="3050" spans="1:1" x14ac:dyDescent="0.3">
      <c r="A3050" t="s">
        <v>1120</v>
      </c>
    </row>
    <row r="3051" spans="1:1" x14ac:dyDescent="0.3">
      <c r="A3051" t="s">
        <v>1121</v>
      </c>
    </row>
    <row r="3052" spans="1:1" x14ac:dyDescent="0.3">
      <c r="A3052" t="s">
        <v>1122</v>
      </c>
    </row>
    <row r="3053" spans="1:1" x14ac:dyDescent="0.3">
      <c r="A3053" t="s">
        <v>1123</v>
      </c>
    </row>
    <row r="3054" spans="1:1" x14ac:dyDescent="0.3">
      <c r="A3054" t="s">
        <v>1534</v>
      </c>
    </row>
    <row r="3055" spans="1:1" x14ac:dyDescent="0.3">
      <c r="A3055" t="s">
        <v>1125</v>
      </c>
    </row>
    <row r="3056" spans="1:1" x14ac:dyDescent="0.3">
      <c r="A3056" t="s">
        <v>1110</v>
      </c>
    </row>
    <row r="3057" spans="1:1" x14ac:dyDescent="0.3">
      <c r="A3057" t="s">
        <v>1192</v>
      </c>
    </row>
    <row r="3058" spans="1:1" x14ac:dyDescent="0.3">
      <c r="A3058" t="s">
        <v>1193</v>
      </c>
    </row>
    <row r="3059" spans="1:1" x14ac:dyDescent="0.3">
      <c r="A3059" t="s">
        <v>1194</v>
      </c>
    </row>
    <row r="3060" spans="1:1" x14ac:dyDescent="0.3">
      <c r="A3060" t="s">
        <v>1195</v>
      </c>
    </row>
    <row r="3061" spans="1:1" x14ac:dyDescent="0.3">
      <c r="A3061" t="s">
        <v>1196</v>
      </c>
    </row>
    <row r="3062" spans="1:1" x14ac:dyDescent="0.3">
      <c r="A3062" t="s">
        <v>1140</v>
      </c>
    </row>
    <row r="3063" spans="1:1" x14ac:dyDescent="0.3">
      <c r="A3063" t="s">
        <v>1197</v>
      </c>
    </row>
    <row r="3064" spans="1:1" x14ac:dyDescent="0.3">
      <c r="A3064" t="s">
        <v>1198</v>
      </c>
    </row>
    <row r="3065" spans="1:1" x14ac:dyDescent="0.3">
      <c r="A3065" t="s">
        <v>1119</v>
      </c>
    </row>
    <row r="3066" spans="1:1" x14ac:dyDescent="0.3">
      <c r="A3066" t="s">
        <v>1120</v>
      </c>
    </row>
    <row r="3067" spans="1:1" x14ac:dyDescent="0.3">
      <c r="A3067" t="s">
        <v>1121</v>
      </c>
    </row>
    <row r="3068" spans="1:1" x14ac:dyDescent="0.3">
      <c r="A3068" t="s">
        <v>1199</v>
      </c>
    </row>
    <row r="3069" spans="1:1" x14ac:dyDescent="0.3">
      <c r="A3069" t="s">
        <v>1123</v>
      </c>
    </row>
    <row r="3070" spans="1:1" x14ac:dyDescent="0.3">
      <c r="A3070" t="s">
        <v>1534</v>
      </c>
    </row>
    <row r="3071" spans="1:1" x14ac:dyDescent="0.3">
      <c r="A3071" t="s">
        <v>1125</v>
      </c>
    </row>
    <row r="3072" spans="1:1" x14ac:dyDescent="0.3">
      <c r="A3072" t="s">
        <v>1110</v>
      </c>
    </row>
    <row r="3073" spans="1:1" x14ac:dyDescent="0.3">
      <c r="A3073" t="s">
        <v>1200</v>
      </c>
    </row>
    <row r="3074" spans="1:1" x14ac:dyDescent="0.3">
      <c r="A3074" t="s">
        <v>2001</v>
      </c>
    </row>
    <row r="3075" spans="1:1" x14ac:dyDescent="0.3">
      <c r="A3075" t="s">
        <v>1202</v>
      </c>
    </row>
    <row r="3076" spans="1:1" x14ac:dyDescent="0.3">
      <c r="A3076" t="s">
        <v>1203</v>
      </c>
    </row>
    <row r="3077" spans="1:1" x14ac:dyDescent="0.3">
      <c r="A3077" t="s">
        <v>1139</v>
      </c>
    </row>
    <row r="3078" spans="1:1" x14ac:dyDescent="0.3">
      <c r="A3078" t="s">
        <v>2002</v>
      </c>
    </row>
    <row r="3079" spans="1:1" x14ac:dyDescent="0.3">
      <c r="A3079" t="s">
        <v>1141</v>
      </c>
    </row>
    <row r="3080" spans="1:1" x14ac:dyDescent="0.3">
      <c r="A3080" t="s">
        <v>1142</v>
      </c>
    </row>
    <row r="3081" spans="1:1" x14ac:dyDescent="0.3">
      <c r="A3081" t="s">
        <v>1119</v>
      </c>
    </row>
    <row r="3082" spans="1:1" x14ac:dyDescent="0.3">
      <c r="A3082" t="s">
        <v>1120</v>
      </c>
    </row>
    <row r="3083" spans="1:1" x14ac:dyDescent="0.3">
      <c r="A3083" t="s">
        <v>1121</v>
      </c>
    </row>
    <row r="3084" spans="1:1" x14ac:dyDescent="0.3">
      <c r="A3084" t="s">
        <v>1122</v>
      </c>
    </row>
    <row r="3085" spans="1:1" x14ac:dyDescent="0.3">
      <c r="A3085" t="s">
        <v>1123</v>
      </c>
    </row>
    <row r="3086" spans="1:1" x14ac:dyDescent="0.3">
      <c r="A3086" t="s">
        <v>1534</v>
      </c>
    </row>
    <row r="3087" spans="1:1" x14ac:dyDescent="0.3">
      <c r="A3087" t="s">
        <v>1125</v>
      </c>
    </row>
    <row r="3088" spans="1:1" x14ac:dyDescent="0.3">
      <c r="A3088" t="s">
        <v>1110</v>
      </c>
    </row>
    <row r="3089" spans="1:1" x14ac:dyDescent="0.3">
      <c r="A3089" t="s">
        <v>1205</v>
      </c>
    </row>
    <row r="3090" spans="1:1" x14ac:dyDescent="0.3">
      <c r="A3090" t="s">
        <v>2003</v>
      </c>
    </row>
    <row r="3091" spans="1:1" x14ac:dyDescent="0.3">
      <c r="A3091" t="s">
        <v>1207</v>
      </c>
    </row>
    <row r="3092" spans="1:1" x14ac:dyDescent="0.3">
      <c r="A3092" t="s">
        <v>1208</v>
      </c>
    </row>
    <row r="3093" spans="1:1" x14ac:dyDescent="0.3">
      <c r="A3093" t="s">
        <v>1139</v>
      </c>
    </row>
    <row r="3094" spans="1:1" x14ac:dyDescent="0.3">
      <c r="A3094" t="s">
        <v>2004</v>
      </c>
    </row>
    <row r="3095" spans="1:1" x14ac:dyDescent="0.3">
      <c r="A3095" t="s">
        <v>1141</v>
      </c>
    </row>
    <row r="3096" spans="1:1" x14ac:dyDescent="0.3">
      <c r="A3096" t="s">
        <v>1142</v>
      </c>
    </row>
    <row r="3097" spans="1:1" x14ac:dyDescent="0.3">
      <c r="A3097" t="s">
        <v>1119</v>
      </c>
    </row>
    <row r="3098" spans="1:1" x14ac:dyDescent="0.3">
      <c r="A3098" t="s">
        <v>1120</v>
      </c>
    </row>
    <row r="3099" spans="1:1" x14ac:dyDescent="0.3">
      <c r="A3099" t="s">
        <v>1121</v>
      </c>
    </row>
    <row r="3100" spans="1:1" x14ac:dyDescent="0.3">
      <c r="A3100" t="s">
        <v>1122</v>
      </c>
    </row>
    <row r="3101" spans="1:1" x14ac:dyDescent="0.3">
      <c r="A3101" t="s">
        <v>1123</v>
      </c>
    </row>
    <row r="3102" spans="1:1" x14ac:dyDescent="0.3">
      <c r="A3102" t="s">
        <v>1534</v>
      </c>
    </row>
    <row r="3103" spans="1:1" x14ac:dyDescent="0.3">
      <c r="A3103" t="s">
        <v>1125</v>
      </c>
    </row>
    <row r="3104" spans="1:1" x14ac:dyDescent="0.3">
      <c r="A3104" t="s">
        <v>1110</v>
      </c>
    </row>
    <row r="3105" spans="1:1" x14ac:dyDescent="0.3">
      <c r="A3105" t="s">
        <v>1210</v>
      </c>
    </row>
    <row r="3106" spans="1:1" x14ac:dyDescent="0.3">
      <c r="A3106" t="s">
        <v>2005</v>
      </c>
    </row>
    <row r="3107" spans="1:1" x14ac:dyDescent="0.3">
      <c r="A3107" t="s">
        <v>1212</v>
      </c>
    </row>
    <row r="3108" spans="1:1" x14ac:dyDescent="0.3">
      <c r="A3108" t="s">
        <v>1213</v>
      </c>
    </row>
    <row r="3109" spans="1:1" x14ac:dyDescent="0.3">
      <c r="A3109" t="s">
        <v>1139</v>
      </c>
    </row>
    <row r="3110" spans="1:1" x14ac:dyDescent="0.3">
      <c r="A3110" t="s">
        <v>1214</v>
      </c>
    </row>
    <row r="3111" spans="1:1" x14ac:dyDescent="0.3">
      <c r="A3111" t="s">
        <v>1141</v>
      </c>
    </row>
    <row r="3112" spans="1:1" x14ac:dyDescent="0.3">
      <c r="A3112" t="s">
        <v>1142</v>
      </c>
    </row>
    <row r="3113" spans="1:1" x14ac:dyDescent="0.3">
      <c r="A3113" t="s">
        <v>1119</v>
      </c>
    </row>
    <row r="3114" spans="1:1" x14ac:dyDescent="0.3">
      <c r="A3114" t="s">
        <v>1120</v>
      </c>
    </row>
    <row r="3115" spans="1:1" x14ac:dyDescent="0.3">
      <c r="A3115" t="s">
        <v>1121</v>
      </c>
    </row>
    <row r="3116" spans="1:1" x14ac:dyDescent="0.3">
      <c r="A3116" t="s">
        <v>1122</v>
      </c>
    </row>
    <row r="3117" spans="1:1" x14ac:dyDescent="0.3">
      <c r="A3117" t="s">
        <v>1123</v>
      </c>
    </row>
    <row r="3118" spans="1:1" x14ac:dyDescent="0.3">
      <c r="A3118" t="s">
        <v>1534</v>
      </c>
    </row>
    <row r="3119" spans="1:1" x14ac:dyDescent="0.3">
      <c r="A3119" t="s">
        <v>1125</v>
      </c>
    </row>
    <row r="3120" spans="1:1" x14ac:dyDescent="0.3">
      <c r="A3120" t="s">
        <v>1110</v>
      </c>
    </row>
    <row r="3121" spans="1:1" x14ac:dyDescent="0.3">
      <c r="A3121" t="s">
        <v>1215</v>
      </c>
    </row>
    <row r="3122" spans="1:1" x14ac:dyDescent="0.3">
      <c r="A3122" t="s">
        <v>2006</v>
      </c>
    </row>
    <row r="3123" spans="1:1" x14ac:dyDescent="0.3">
      <c r="A3123" t="s">
        <v>1217</v>
      </c>
    </row>
    <row r="3124" spans="1:1" x14ac:dyDescent="0.3">
      <c r="A3124" t="s">
        <v>1218</v>
      </c>
    </row>
    <row r="3125" spans="1:1" x14ac:dyDescent="0.3">
      <c r="A3125" t="s">
        <v>1130</v>
      </c>
    </row>
    <row r="3126" spans="1:1" x14ac:dyDescent="0.3">
      <c r="A3126" t="s">
        <v>1219</v>
      </c>
    </row>
    <row r="3127" spans="1:1" x14ac:dyDescent="0.3">
      <c r="A3127" t="s">
        <v>1141</v>
      </c>
    </row>
    <row r="3128" spans="1:1" x14ac:dyDescent="0.3">
      <c r="A3128" t="s">
        <v>1133</v>
      </c>
    </row>
    <row r="3129" spans="1:1" x14ac:dyDescent="0.3">
      <c r="A3129" t="s">
        <v>1119</v>
      </c>
    </row>
    <row r="3130" spans="1:1" x14ac:dyDescent="0.3">
      <c r="A3130" t="s">
        <v>1120</v>
      </c>
    </row>
    <row r="3131" spans="1:1" x14ac:dyDescent="0.3">
      <c r="A3131" t="s">
        <v>1121</v>
      </c>
    </row>
    <row r="3132" spans="1:1" x14ac:dyDescent="0.3">
      <c r="A3132" t="s">
        <v>1122</v>
      </c>
    </row>
    <row r="3133" spans="1:1" x14ac:dyDescent="0.3">
      <c r="A3133" t="s">
        <v>1123</v>
      </c>
    </row>
    <row r="3134" spans="1:1" x14ac:dyDescent="0.3">
      <c r="A3134" t="s">
        <v>1534</v>
      </c>
    </row>
    <row r="3135" spans="1:1" x14ac:dyDescent="0.3">
      <c r="A3135" t="s">
        <v>1125</v>
      </c>
    </row>
    <row r="3136" spans="1:1" x14ac:dyDescent="0.3">
      <c r="A3136" t="s">
        <v>1110</v>
      </c>
    </row>
    <row r="3137" spans="1:1" x14ac:dyDescent="0.3">
      <c r="A3137" t="s">
        <v>1220</v>
      </c>
    </row>
    <row r="3138" spans="1:1" x14ac:dyDescent="0.3">
      <c r="A3138" t="s">
        <v>2007</v>
      </c>
    </row>
    <row r="3139" spans="1:1" x14ac:dyDescent="0.3">
      <c r="A3139" t="s">
        <v>1217</v>
      </c>
    </row>
    <row r="3140" spans="1:1" x14ac:dyDescent="0.3">
      <c r="A3140" t="s">
        <v>1218</v>
      </c>
    </row>
    <row r="3141" spans="1:1" x14ac:dyDescent="0.3">
      <c r="A3141" t="s">
        <v>1179</v>
      </c>
    </row>
    <row r="3142" spans="1:1" x14ac:dyDescent="0.3">
      <c r="A3142" t="s">
        <v>1219</v>
      </c>
    </row>
    <row r="3143" spans="1:1" x14ac:dyDescent="0.3">
      <c r="A3143" t="s">
        <v>1141</v>
      </c>
    </row>
    <row r="3144" spans="1:1" x14ac:dyDescent="0.3">
      <c r="A3144" t="s">
        <v>1181</v>
      </c>
    </row>
    <row r="3145" spans="1:1" x14ac:dyDescent="0.3">
      <c r="A3145" t="s">
        <v>1119</v>
      </c>
    </row>
    <row r="3146" spans="1:1" x14ac:dyDescent="0.3">
      <c r="A3146" t="s">
        <v>1120</v>
      </c>
    </row>
    <row r="3147" spans="1:1" x14ac:dyDescent="0.3">
      <c r="A3147" t="s">
        <v>1121</v>
      </c>
    </row>
    <row r="3148" spans="1:1" x14ac:dyDescent="0.3">
      <c r="A3148" t="s">
        <v>1122</v>
      </c>
    </row>
    <row r="3149" spans="1:1" x14ac:dyDescent="0.3">
      <c r="A3149" t="s">
        <v>1123</v>
      </c>
    </row>
    <row r="3150" spans="1:1" x14ac:dyDescent="0.3">
      <c r="A3150" t="s">
        <v>1534</v>
      </c>
    </row>
    <row r="3151" spans="1:1" x14ac:dyDescent="0.3">
      <c r="A3151" t="s">
        <v>1125</v>
      </c>
    </row>
    <row r="3152" spans="1:1" x14ac:dyDescent="0.3">
      <c r="A3152" t="s">
        <v>1110</v>
      </c>
    </row>
    <row r="3153" spans="1:1" x14ac:dyDescent="0.3">
      <c r="A3153" t="s">
        <v>1224</v>
      </c>
    </row>
    <row r="3154" spans="1:1" x14ac:dyDescent="0.3">
      <c r="A3154" t="s">
        <v>2008</v>
      </c>
    </row>
    <row r="3155" spans="1:1" x14ac:dyDescent="0.3">
      <c r="A3155" t="s">
        <v>1226</v>
      </c>
    </row>
    <row r="3156" spans="1:1" x14ac:dyDescent="0.3">
      <c r="A3156" t="s">
        <v>1227</v>
      </c>
    </row>
    <row r="3157" spans="1:1" x14ac:dyDescent="0.3">
      <c r="A3157" t="s">
        <v>1139</v>
      </c>
    </row>
    <row r="3158" spans="1:1" x14ac:dyDescent="0.3">
      <c r="A3158" t="s">
        <v>2009</v>
      </c>
    </row>
    <row r="3159" spans="1:1" x14ac:dyDescent="0.3">
      <c r="A3159" t="s">
        <v>1141</v>
      </c>
    </row>
    <row r="3160" spans="1:1" x14ac:dyDescent="0.3">
      <c r="A3160" t="s">
        <v>1142</v>
      </c>
    </row>
    <row r="3161" spans="1:1" x14ac:dyDescent="0.3">
      <c r="A3161" t="s">
        <v>1119</v>
      </c>
    </row>
    <row r="3162" spans="1:1" x14ac:dyDescent="0.3">
      <c r="A3162" t="s">
        <v>1120</v>
      </c>
    </row>
    <row r="3163" spans="1:1" x14ac:dyDescent="0.3">
      <c r="A3163" t="s">
        <v>1121</v>
      </c>
    </row>
    <row r="3164" spans="1:1" x14ac:dyDescent="0.3">
      <c r="A3164" t="s">
        <v>1122</v>
      </c>
    </row>
    <row r="3165" spans="1:1" x14ac:dyDescent="0.3">
      <c r="A3165" t="s">
        <v>1123</v>
      </c>
    </row>
    <row r="3166" spans="1:1" x14ac:dyDescent="0.3">
      <c r="A3166" t="s">
        <v>1534</v>
      </c>
    </row>
    <row r="3167" spans="1:1" x14ac:dyDescent="0.3">
      <c r="A3167" t="s">
        <v>1125</v>
      </c>
    </row>
    <row r="3168" spans="1:1" x14ac:dyDescent="0.3">
      <c r="A3168" t="s">
        <v>1110</v>
      </c>
    </row>
    <row r="3169" spans="1:1" x14ac:dyDescent="0.3">
      <c r="A3169" t="s">
        <v>1229</v>
      </c>
    </row>
    <row r="3170" spans="1:1" x14ac:dyDescent="0.3">
      <c r="A3170" t="s">
        <v>2010</v>
      </c>
    </row>
    <row r="3171" spans="1:1" x14ac:dyDescent="0.3">
      <c r="A3171" t="s">
        <v>1231</v>
      </c>
    </row>
    <row r="3172" spans="1:1" x14ac:dyDescent="0.3">
      <c r="A3172" t="s">
        <v>1232</v>
      </c>
    </row>
    <row r="3173" spans="1:1" x14ac:dyDescent="0.3">
      <c r="A3173" t="s">
        <v>1233</v>
      </c>
    </row>
    <row r="3174" spans="1:1" x14ac:dyDescent="0.3">
      <c r="A3174" t="s">
        <v>1234</v>
      </c>
    </row>
    <row r="3175" spans="1:1" x14ac:dyDescent="0.3">
      <c r="A3175" t="s">
        <v>1141</v>
      </c>
    </row>
    <row r="3176" spans="1:1" x14ac:dyDescent="0.3">
      <c r="A3176" t="s">
        <v>1235</v>
      </c>
    </row>
    <row r="3177" spans="1:1" x14ac:dyDescent="0.3">
      <c r="A3177" t="s">
        <v>1119</v>
      </c>
    </row>
    <row r="3178" spans="1:1" x14ac:dyDescent="0.3">
      <c r="A3178" t="s">
        <v>1120</v>
      </c>
    </row>
    <row r="3179" spans="1:1" x14ac:dyDescent="0.3">
      <c r="A3179" t="s">
        <v>1121</v>
      </c>
    </row>
    <row r="3180" spans="1:1" x14ac:dyDescent="0.3">
      <c r="A3180" t="s">
        <v>1122</v>
      </c>
    </row>
    <row r="3181" spans="1:1" x14ac:dyDescent="0.3">
      <c r="A3181" t="s">
        <v>1123</v>
      </c>
    </row>
    <row r="3182" spans="1:1" x14ac:dyDescent="0.3">
      <c r="A3182" t="s">
        <v>1534</v>
      </c>
    </row>
    <row r="3183" spans="1:1" x14ac:dyDescent="0.3">
      <c r="A3183" t="s">
        <v>1125</v>
      </c>
    </row>
    <row r="3184" spans="1:1" x14ac:dyDescent="0.3">
      <c r="A3184" t="s">
        <v>1110</v>
      </c>
    </row>
    <row r="3185" spans="1:1" x14ac:dyDescent="0.3">
      <c r="A3185" t="s">
        <v>1236</v>
      </c>
    </row>
    <row r="3186" spans="1:1" x14ac:dyDescent="0.3">
      <c r="A3186" t="s">
        <v>2011</v>
      </c>
    </row>
    <row r="3187" spans="1:1" x14ac:dyDescent="0.3">
      <c r="A3187" t="s">
        <v>1238</v>
      </c>
    </row>
    <row r="3188" spans="1:1" x14ac:dyDescent="0.3">
      <c r="A3188" t="s">
        <v>1239</v>
      </c>
    </row>
    <row r="3189" spans="1:1" x14ac:dyDescent="0.3">
      <c r="A3189" t="s">
        <v>1139</v>
      </c>
    </row>
    <row r="3190" spans="1:1" x14ac:dyDescent="0.3">
      <c r="A3190" t="s">
        <v>1240</v>
      </c>
    </row>
    <row r="3191" spans="1:1" x14ac:dyDescent="0.3">
      <c r="A3191" t="s">
        <v>1141</v>
      </c>
    </row>
    <row r="3192" spans="1:1" x14ac:dyDescent="0.3">
      <c r="A3192" t="s">
        <v>1142</v>
      </c>
    </row>
    <row r="3193" spans="1:1" x14ac:dyDescent="0.3">
      <c r="A3193" t="s">
        <v>1119</v>
      </c>
    </row>
    <row r="3194" spans="1:1" x14ac:dyDescent="0.3">
      <c r="A3194" t="s">
        <v>1120</v>
      </c>
    </row>
    <row r="3195" spans="1:1" x14ac:dyDescent="0.3">
      <c r="A3195" t="s">
        <v>1121</v>
      </c>
    </row>
    <row r="3196" spans="1:1" x14ac:dyDescent="0.3">
      <c r="A3196" t="s">
        <v>1122</v>
      </c>
    </row>
    <row r="3197" spans="1:1" x14ac:dyDescent="0.3">
      <c r="A3197" t="s">
        <v>1123</v>
      </c>
    </row>
    <row r="3198" spans="1:1" x14ac:dyDescent="0.3">
      <c r="A3198" t="s">
        <v>1534</v>
      </c>
    </row>
    <row r="3199" spans="1:1" x14ac:dyDescent="0.3">
      <c r="A3199" t="s">
        <v>1125</v>
      </c>
    </row>
    <row r="3200" spans="1:1" x14ac:dyDescent="0.3">
      <c r="A3200" t="s">
        <v>1110</v>
      </c>
    </row>
    <row r="3201" spans="1:1" x14ac:dyDescent="0.3">
      <c r="A3201" t="s">
        <v>1254</v>
      </c>
    </row>
    <row r="3202" spans="1:1" x14ac:dyDescent="0.3">
      <c r="A3202" t="s">
        <v>2012</v>
      </c>
    </row>
    <row r="3203" spans="1:1" x14ac:dyDescent="0.3">
      <c r="A3203" t="s">
        <v>1256</v>
      </c>
    </row>
    <row r="3204" spans="1:1" x14ac:dyDescent="0.3">
      <c r="A3204" t="s">
        <v>1257</v>
      </c>
    </row>
    <row r="3205" spans="1:1" x14ac:dyDescent="0.3">
      <c r="A3205" t="s">
        <v>1139</v>
      </c>
    </row>
    <row r="3206" spans="1:1" x14ac:dyDescent="0.3">
      <c r="A3206" t="s">
        <v>1258</v>
      </c>
    </row>
    <row r="3207" spans="1:1" x14ac:dyDescent="0.3">
      <c r="A3207" t="s">
        <v>1141</v>
      </c>
    </row>
    <row r="3208" spans="1:1" x14ac:dyDescent="0.3">
      <c r="A3208" t="s">
        <v>1142</v>
      </c>
    </row>
    <row r="3209" spans="1:1" x14ac:dyDescent="0.3">
      <c r="A3209" t="s">
        <v>1119</v>
      </c>
    </row>
    <row r="3210" spans="1:1" x14ac:dyDescent="0.3">
      <c r="A3210" t="s">
        <v>1120</v>
      </c>
    </row>
    <row r="3211" spans="1:1" x14ac:dyDescent="0.3">
      <c r="A3211" t="s">
        <v>1121</v>
      </c>
    </row>
    <row r="3212" spans="1:1" x14ac:dyDescent="0.3">
      <c r="A3212" t="s">
        <v>1122</v>
      </c>
    </row>
    <row r="3213" spans="1:1" x14ac:dyDescent="0.3">
      <c r="A3213" t="s">
        <v>1123</v>
      </c>
    </row>
    <row r="3214" spans="1:1" x14ac:dyDescent="0.3">
      <c r="A3214" t="s">
        <v>1534</v>
      </c>
    </row>
    <row r="3215" spans="1:1" x14ac:dyDescent="0.3">
      <c r="A3215" t="s">
        <v>1125</v>
      </c>
    </row>
    <row r="3216" spans="1:1" x14ac:dyDescent="0.3">
      <c r="A3216" t="s">
        <v>1110</v>
      </c>
    </row>
    <row r="3217" spans="1:1" x14ac:dyDescent="0.3">
      <c r="A3217" t="s">
        <v>1259</v>
      </c>
    </row>
    <row r="3218" spans="1:1" x14ac:dyDescent="0.3">
      <c r="A3218" t="s">
        <v>2013</v>
      </c>
    </row>
    <row r="3219" spans="1:1" x14ac:dyDescent="0.3">
      <c r="A3219" t="s">
        <v>1261</v>
      </c>
    </row>
    <row r="3220" spans="1:1" x14ac:dyDescent="0.3">
      <c r="A3220" t="s">
        <v>1262</v>
      </c>
    </row>
    <row r="3221" spans="1:1" x14ac:dyDescent="0.3">
      <c r="A3221" t="s">
        <v>1139</v>
      </c>
    </row>
    <row r="3222" spans="1:1" x14ac:dyDescent="0.3">
      <c r="A3222" t="s">
        <v>1263</v>
      </c>
    </row>
    <row r="3223" spans="1:1" x14ac:dyDescent="0.3">
      <c r="A3223" t="s">
        <v>1141</v>
      </c>
    </row>
    <row r="3224" spans="1:1" x14ac:dyDescent="0.3">
      <c r="A3224" t="s">
        <v>1142</v>
      </c>
    </row>
    <row r="3225" spans="1:1" x14ac:dyDescent="0.3">
      <c r="A3225" t="s">
        <v>1119</v>
      </c>
    </row>
    <row r="3226" spans="1:1" x14ac:dyDescent="0.3">
      <c r="A3226" t="s">
        <v>1120</v>
      </c>
    </row>
    <row r="3227" spans="1:1" x14ac:dyDescent="0.3">
      <c r="A3227" t="s">
        <v>1121</v>
      </c>
    </row>
    <row r="3228" spans="1:1" x14ac:dyDescent="0.3">
      <c r="A3228" t="s">
        <v>1122</v>
      </c>
    </row>
    <row r="3229" spans="1:1" x14ac:dyDescent="0.3">
      <c r="A3229" t="s">
        <v>1123</v>
      </c>
    </row>
    <row r="3230" spans="1:1" x14ac:dyDescent="0.3">
      <c r="A3230" t="s">
        <v>1534</v>
      </c>
    </row>
    <row r="3231" spans="1:1" x14ac:dyDescent="0.3">
      <c r="A3231" t="s">
        <v>1125</v>
      </c>
    </row>
    <row r="3232" spans="1:1" x14ac:dyDescent="0.3">
      <c r="A3232" t="s">
        <v>1110</v>
      </c>
    </row>
    <row r="3233" spans="1:1" x14ac:dyDescent="0.3">
      <c r="A3233" t="s">
        <v>1264</v>
      </c>
    </row>
    <row r="3234" spans="1:1" x14ac:dyDescent="0.3">
      <c r="A3234" t="s">
        <v>1265</v>
      </c>
    </row>
    <row r="3235" spans="1:1" x14ac:dyDescent="0.3">
      <c r="A3235" t="s">
        <v>1266</v>
      </c>
    </row>
    <row r="3236" spans="1:1" x14ac:dyDescent="0.3">
      <c r="A3236" t="s">
        <v>1267</v>
      </c>
    </row>
    <row r="3237" spans="1:1" x14ac:dyDescent="0.3">
      <c r="A3237" t="s">
        <v>1196</v>
      </c>
    </row>
    <row r="3238" spans="1:1" x14ac:dyDescent="0.3">
      <c r="A3238" t="s">
        <v>1269</v>
      </c>
    </row>
    <row r="3239" spans="1:1" x14ac:dyDescent="0.3">
      <c r="A3239" t="s">
        <v>1197</v>
      </c>
    </row>
    <row r="3240" spans="1:1" x14ac:dyDescent="0.3">
      <c r="A3240" t="s">
        <v>1198</v>
      </c>
    </row>
    <row r="3241" spans="1:1" x14ac:dyDescent="0.3">
      <c r="A3241" t="s">
        <v>1119</v>
      </c>
    </row>
    <row r="3242" spans="1:1" x14ac:dyDescent="0.3">
      <c r="A3242" t="s">
        <v>1120</v>
      </c>
    </row>
    <row r="3243" spans="1:1" x14ac:dyDescent="0.3">
      <c r="A3243" t="s">
        <v>1121</v>
      </c>
    </row>
    <row r="3244" spans="1:1" x14ac:dyDescent="0.3">
      <c r="A3244" t="s">
        <v>1199</v>
      </c>
    </row>
    <row r="3245" spans="1:1" x14ac:dyDescent="0.3">
      <c r="A3245" t="s">
        <v>1123</v>
      </c>
    </row>
    <row r="3246" spans="1:1" x14ac:dyDescent="0.3">
      <c r="A3246" t="s">
        <v>1534</v>
      </c>
    </row>
    <row r="3247" spans="1:1" x14ac:dyDescent="0.3">
      <c r="A3247" t="s">
        <v>1125</v>
      </c>
    </row>
    <row r="3248" spans="1:1" x14ac:dyDescent="0.3">
      <c r="A3248" t="s">
        <v>1110</v>
      </c>
    </row>
    <row r="3249" spans="1:1" x14ac:dyDescent="0.3">
      <c r="A3249" t="s">
        <v>1271</v>
      </c>
    </row>
    <row r="3250" spans="1:1" x14ac:dyDescent="0.3">
      <c r="A3250" t="s">
        <v>2014</v>
      </c>
    </row>
    <row r="3251" spans="1:1" x14ac:dyDescent="0.3">
      <c r="A3251" t="s">
        <v>1273</v>
      </c>
    </row>
    <row r="3252" spans="1:1" x14ac:dyDescent="0.3">
      <c r="A3252" t="s">
        <v>1274</v>
      </c>
    </row>
    <row r="3253" spans="1:1" x14ac:dyDescent="0.3">
      <c r="A3253" t="s">
        <v>1275</v>
      </c>
    </row>
    <row r="3254" spans="1:1" x14ac:dyDescent="0.3">
      <c r="A3254" t="s">
        <v>1214</v>
      </c>
    </row>
    <row r="3255" spans="1:1" x14ac:dyDescent="0.3">
      <c r="A3255" t="s">
        <v>1276</v>
      </c>
    </row>
    <row r="3256" spans="1:1" x14ac:dyDescent="0.3">
      <c r="A3256" t="s">
        <v>1277</v>
      </c>
    </row>
    <row r="3257" spans="1:1" x14ac:dyDescent="0.3">
      <c r="A3257" t="s">
        <v>1119</v>
      </c>
    </row>
    <row r="3258" spans="1:1" x14ac:dyDescent="0.3">
      <c r="A3258" t="s">
        <v>1120</v>
      </c>
    </row>
    <row r="3259" spans="1:1" x14ac:dyDescent="0.3">
      <c r="A3259" t="s">
        <v>1121</v>
      </c>
    </row>
    <row r="3260" spans="1:1" x14ac:dyDescent="0.3">
      <c r="A3260" t="s">
        <v>1122</v>
      </c>
    </row>
    <row r="3261" spans="1:1" x14ac:dyDescent="0.3">
      <c r="A3261" t="s">
        <v>1123</v>
      </c>
    </row>
    <row r="3262" spans="1:1" x14ac:dyDescent="0.3">
      <c r="A3262" t="s">
        <v>1534</v>
      </c>
    </row>
    <row r="3263" spans="1:1" x14ac:dyDescent="0.3">
      <c r="A3263" t="s">
        <v>1125</v>
      </c>
    </row>
    <row r="3264" spans="1:1" x14ac:dyDescent="0.3">
      <c r="A3264" t="s">
        <v>1110</v>
      </c>
    </row>
    <row r="3265" spans="1:1" x14ac:dyDescent="0.3">
      <c r="A3265" t="s">
        <v>1278</v>
      </c>
    </row>
    <row r="3266" spans="1:1" x14ac:dyDescent="0.3">
      <c r="A3266" t="s">
        <v>2015</v>
      </c>
    </row>
    <row r="3267" spans="1:1" x14ac:dyDescent="0.3">
      <c r="A3267" t="s">
        <v>1280</v>
      </c>
    </row>
    <row r="3268" spans="1:1" x14ac:dyDescent="0.3">
      <c r="A3268" t="s">
        <v>1281</v>
      </c>
    </row>
    <row r="3269" spans="1:1" x14ac:dyDescent="0.3">
      <c r="A3269" t="s">
        <v>1196</v>
      </c>
    </row>
    <row r="3270" spans="1:1" x14ac:dyDescent="0.3">
      <c r="A3270" t="s">
        <v>1282</v>
      </c>
    </row>
    <row r="3271" spans="1:1" x14ac:dyDescent="0.3">
      <c r="A3271" t="s">
        <v>1197</v>
      </c>
    </row>
    <row r="3272" spans="1:1" x14ac:dyDescent="0.3">
      <c r="A3272" t="s">
        <v>1198</v>
      </c>
    </row>
    <row r="3273" spans="1:1" x14ac:dyDescent="0.3">
      <c r="A3273" t="s">
        <v>1119</v>
      </c>
    </row>
    <row r="3274" spans="1:1" x14ac:dyDescent="0.3">
      <c r="A3274" t="s">
        <v>1120</v>
      </c>
    </row>
    <row r="3275" spans="1:1" x14ac:dyDescent="0.3">
      <c r="A3275" t="s">
        <v>1121</v>
      </c>
    </row>
    <row r="3276" spans="1:1" x14ac:dyDescent="0.3">
      <c r="A3276" t="s">
        <v>1199</v>
      </c>
    </row>
    <row r="3277" spans="1:1" x14ac:dyDescent="0.3">
      <c r="A3277" t="s">
        <v>1123</v>
      </c>
    </row>
    <row r="3278" spans="1:1" x14ac:dyDescent="0.3">
      <c r="A3278" t="s">
        <v>1534</v>
      </c>
    </row>
    <row r="3279" spans="1:1" x14ac:dyDescent="0.3">
      <c r="A3279" t="s">
        <v>1125</v>
      </c>
    </row>
    <row r="3280" spans="1:1" x14ac:dyDescent="0.3">
      <c r="A3280" t="s">
        <v>1110</v>
      </c>
    </row>
    <row r="3281" spans="1:1" x14ac:dyDescent="0.3">
      <c r="A3281" t="s">
        <v>1283</v>
      </c>
    </row>
    <row r="3282" spans="1:1" x14ac:dyDescent="0.3">
      <c r="A3282" t="s">
        <v>2016</v>
      </c>
    </row>
    <row r="3283" spans="1:1" x14ac:dyDescent="0.3">
      <c r="A3283" t="s">
        <v>1285</v>
      </c>
    </row>
    <row r="3284" spans="1:1" x14ac:dyDescent="0.3">
      <c r="A3284" t="s">
        <v>1286</v>
      </c>
    </row>
    <row r="3285" spans="1:1" x14ac:dyDescent="0.3">
      <c r="A3285" t="s">
        <v>1139</v>
      </c>
    </row>
    <row r="3286" spans="1:1" x14ac:dyDescent="0.3">
      <c r="A3286" t="s">
        <v>2017</v>
      </c>
    </row>
    <row r="3287" spans="1:1" x14ac:dyDescent="0.3">
      <c r="A3287" t="s">
        <v>1141</v>
      </c>
    </row>
    <row r="3288" spans="1:1" x14ac:dyDescent="0.3">
      <c r="A3288" t="s">
        <v>1142</v>
      </c>
    </row>
    <row r="3289" spans="1:1" x14ac:dyDescent="0.3">
      <c r="A3289" t="s">
        <v>1119</v>
      </c>
    </row>
    <row r="3290" spans="1:1" x14ac:dyDescent="0.3">
      <c r="A3290" t="s">
        <v>1120</v>
      </c>
    </row>
    <row r="3291" spans="1:1" x14ac:dyDescent="0.3">
      <c r="A3291" t="s">
        <v>1121</v>
      </c>
    </row>
    <row r="3292" spans="1:1" x14ac:dyDescent="0.3">
      <c r="A3292" t="s">
        <v>1122</v>
      </c>
    </row>
    <row r="3293" spans="1:1" x14ac:dyDescent="0.3">
      <c r="A3293" t="s">
        <v>1123</v>
      </c>
    </row>
    <row r="3294" spans="1:1" x14ac:dyDescent="0.3">
      <c r="A3294" t="s">
        <v>1534</v>
      </c>
    </row>
    <row r="3295" spans="1:1" x14ac:dyDescent="0.3">
      <c r="A3295" t="s">
        <v>1125</v>
      </c>
    </row>
    <row r="3296" spans="1:1" x14ac:dyDescent="0.3">
      <c r="A3296" t="s">
        <v>1110</v>
      </c>
    </row>
    <row r="3297" spans="1:1" x14ac:dyDescent="0.3">
      <c r="A3297" t="s">
        <v>1288</v>
      </c>
    </row>
    <row r="3298" spans="1:1" x14ac:dyDescent="0.3">
      <c r="A3298" t="s">
        <v>2018</v>
      </c>
    </row>
    <row r="3299" spans="1:1" x14ac:dyDescent="0.3">
      <c r="A3299" t="s">
        <v>1290</v>
      </c>
    </row>
    <row r="3300" spans="1:1" x14ac:dyDescent="0.3">
      <c r="A3300" t="s">
        <v>1291</v>
      </c>
    </row>
    <row r="3301" spans="1:1" x14ac:dyDescent="0.3">
      <c r="A3301" t="s">
        <v>1139</v>
      </c>
    </row>
    <row r="3302" spans="1:1" x14ac:dyDescent="0.3">
      <c r="A3302" t="s">
        <v>2019</v>
      </c>
    </row>
    <row r="3303" spans="1:1" x14ac:dyDescent="0.3">
      <c r="A3303" t="s">
        <v>1141</v>
      </c>
    </row>
    <row r="3304" spans="1:1" x14ac:dyDescent="0.3">
      <c r="A3304" t="s">
        <v>1142</v>
      </c>
    </row>
    <row r="3305" spans="1:1" x14ac:dyDescent="0.3">
      <c r="A3305" t="s">
        <v>1119</v>
      </c>
    </row>
    <row r="3306" spans="1:1" x14ac:dyDescent="0.3">
      <c r="A3306" t="s">
        <v>1120</v>
      </c>
    </row>
    <row r="3307" spans="1:1" x14ac:dyDescent="0.3">
      <c r="A3307" t="s">
        <v>1121</v>
      </c>
    </row>
    <row r="3308" spans="1:1" x14ac:dyDescent="0.3">
      <c r="A3308" t="s">
        <v>1122</v>
      </c>
    </row>
    <row r="3309" spans="1:1" x14ac:dyDescent="0.3">
      <c r="A3309" t="s">
        <v>1123</v>
      </c>
    </row>
    <row r="3310" spans="1:1" x14ac:dyDescent="0.3">
      <c r="A3310" t="s">
        <v>1534</v>
      </c>
    </row>
    <row r="3311" spans="1:1" x14ac:dyDescent="0.3">
      <c r="A3311" t="s">
        <v>1125</v>
      </c>
    </row>
    <row r="3312" spans="1:1" x14ac:dyDescent="0.3">
      <c r="A3312" t="s">
        <v>1110</v>
      </c>
    </row>
    <row r="3313" spans="1:1" x14ac:dyDescent="0.3">
      <c r="A3313" t="s">
        <v>1293</v>
      </c>
    </row>
    <row r="3314" spans="1:1" x14ac:dyDescent="0.3">
      <c r="A3314" t="s">
        <v>2020</v>
      </c>
    </row>
    <row r="3315" spans="1:1" x14ac:dyDescent="0.3">
      <c r="A3315" t="s">
        <v>1295</v>
      </c>
    </row>
    <row r="3316" spans="1:1" x14ac:dyDescent="0.3">
      <c r="A3316" t="s">
        <v>1296</v>
      </c>
    </row>
    <row r="3317" spans="1:1" x14ac:dyDescent="0.3">
      <c r="A3317" t="s">
        <v>1139</v>
      </c>
    </row>
    <row r="3318" spans="1:1" x14ac:dyDescent="0.3">
      <c r="A3318" t="s">
        <v>1297</v>
      </c>
    </row>
    <row r="3319" spans="1:1" x14ac:dyDescent="0.3">
      <c r="A3319" t="s">
        <v>1141</v>
      </c>
    </row>
    <row r="3320" spans="1:1" x14ac:dyDescent="0.3">
      <c r="A3320" t="s">
        <v>1142</v>
      </c>
    </row>
    <row r="3321" spans="1:1" x14ac:dyDescent="0.3">
      <c r="A3321" t="s">
        <v>1119</v>
      </c>
    </row>
    <row r="3322" spans="1:1" x14ac:dyDescent="0.3">
      <c r="A3322" t="s">
        <v>1120</v>
      </c>
    </row>
    <row r="3323" spans="1:1" x14ac:dyDescent="0.3">
      <c r="A3323" t="s">
        <v>1121</v>
      </c>
    </row>
    <row r="3324" spans="1:1" x14ac:dyDescent="0.3">
      <c r="A3324" t="s">
        <v>1122</v>
      </c>
    </row>
    <row r="3325" spans="1:1" x14ac:dyDescent="0.3">
      <c r="A3325" t="s">
        <v>1123</v>
      </c>
    </row>
    <row r="3326" spans="1:1" x14ac:dyDescent="0.3">
      <c r="A3326" t="s">
        <v>1534</v>
      </c>
    </row>
    <row r="3327" spans="1:1" x14ac:dyDescent="0.3">
      <c r="A3327" t="s">
        <v>1125</v>
      </c>
    </row>
    <row r="3328" spans="1:1" x14ac:dyDescent="0.3">
      <c r="A3328" t="s">
        <v>1110</v>
      </c>
    </row>
    <row r="3329" spans="1:1" x14ac:dyDescent="0.3">
      <c r="A3329" t="s">
        <v>1298</v>
      </c>
    </row>
    <row r="3330" spans="1:1" x14ac:dyDescent="0.3">
      <c r="A3330" t="s">
        <v>2021</v>
      </c>
    </row>
    <row r="3331" spans="1:1" x14ac:dyDescent="0.3">
      <c r="A3331" t="s">
        <v>1300</v>
      </c>
    </row>
    <row r="3332" spans="1:1" x14ac:dyDescent="0.3">
      <c r="A3332" t="s">
        <v>1301</v>
      </c>
    </row>
    <row r="3333" spans="1:1" x14ac:dyDescent="0.3">
      <c r="A3333" t="s">
        <v>1139</v>
      </c>
    </row>
    <row r="3334" spans="1:1" x14ac:dyDescent="0.3">
      <c r="A3334" t="s">
        <v>1302</v>
      </c>
    </row>
    <row r="3335" spans="1:1" x14ac:dyDescent="0.3">
      <c r="A3335" t="s">
        <v>1141</v>
      </c>
    </row>
    <row r="3336" spans="1:1" x14ac:dyDescent="0.3">
      <c r="A3336" t="s">
        <v>1142</v>
      </c>
    </row>
    <row r="3337" spans="1:1" x14ac:dyDescent="0.3">
      <c r="A3337" t="s">
        <v>1119</v>
      </c>
    </row>
    <row r="3338" spans="1:1" x14ac:dyDescent="0.3">
      <c r="A3338" t="s">
        <v>1120</v>
      </c>
    </row>
    <row r="3339" spans="1:1" x14ac:dyDescent="0.3">
      <c r="A3339" t="s">
        <v>1121</v>
      </c>
    </row>
    <row r="3340" spans="1:1" x14ac:dyDescent="0.3">
      <c r="A3340" t="s">
        <v>1122</v>
      </c>
    </row>
    <row r="3341" spans="1:1" x14ac:dyDescent="0.3">
      <c r="A3341" t="s">
        <v>1123</v>
      </c>
    </row>
    <row r="3342" spans="1:1" x14ac:dyDescent="0.3">
      <c r="A3342" t="s">
        <v>1534</v>
      </c>
    </row>
    <row r="3343" spans="1:1" x14ac:dyDescent="0.3">
      <c r="A3343" t="s">
        <v>1125</v>
      </c>
    </row>
    <row r="3344" spans="1:1" x14ac:dyDescent="0.3">
      <c r="A3344" t="s">
        <v>1110</v>
      </c>
    </row>
    <row r="3345" spans="1:1" x14ac:dyDescent="0.3">
      <c r="A3345" t="s">
        <v>1303</v>
      </c>
    </row>
    <row r="3346" spans="1:1" x14ac:dyDescent="0.3">
      <c r="A3346" t="s">
        <v>2022</v>
      </c>
    </row>
    <row r="3347" spans="1:1" x14ac:dyDescent="0.3">
      <c r="A3347" t="s">
        <v>1305</v>
      </c>
    </row>
    <row r="3348" spans="1:1" x14ac:dyDescent="0.3">
      <c r="A3348" t="s">
        <v>1306</v>
      </c>
    </row>
    <row r="3349" spans="1:1" x14ac:dyDescent="0.3">
      <c r="A3349" t="s">
        <v>1139</v>
      </c>
    </row>
    <row r="3350" spans="1:1" x14ac:dyDescent="0.3">
      <c r="A3350" t="s">
        <v>1191</v>
      </c>
    </row>
    <row r="3351" spans="1:1" x14ac:dyDescent="0.3">
      <c r="A3351" t="s">
        <v>1141</v>
      </c>
    </row>
    <row r="3352" spans="1:1" x14ac:dyDescent="0.3">
      <c r="A3352" t="s">
        <v>1142</v>
      </c>
    </row>
    <row r="3353" spans="1:1" x14ac:dyDescent="0.3">
      <c r="A3353" t="s">
        <v>1119</v>
      </c>
    </row>
    <row r="3354" spans="1:1" x14ac:dyDescent="0.3">
      <c r="A3354" t="s">
        <v>1120</v>
      </c>
    </row>
    <row r="3355" spans="1:1" x14ac:dyDescent="0.3">
      <c r="A3355" t="s">
        <v>1121</v>
      </c>
    </row>
    <row r="3356" spans="1:1" x14ac:dyDescent="0.3">
      <c r="A3356" t="s">
        <v>1122</v>
      </c>
    </row>
    <row r="3357" spans="1:1" x14ac:dyDescent="0.3">
      <c r="A3357" t="s">
        <v>1123</v>
      </c>
    </row>
    <row r="3358" spans="1:1" x14ac:dyDescent="0.3">
      <c r="A3358" t="s">
        <v>1534</v>
      </c>
    </row>
    <row r="3359" spans="1:1" x14ac:dyDescent="0.3">
      <c r="A3359" t="s">
        <v>1125</v>
      </c>
    </row>
    <row r="3360" spans="1:1" x14ac:dyDescent="0.3">
      <c r="A3360" t="s">
        <v>1110</v>
      </c>
    </row>
    <row r="3361" spans="1:1" x14ac:dyDescent="0.3">
      <c r="A3361" t="s">
        <v>1308</v>
      </c>
    </row>
    <row r="3362" spans="1:1" x14ac:dyDescent="0.3">
      <c r="A3362" t="s">
        <v>2023</v>
      </c>
    </row>
    <row r="3363" spans="1:1" x14ac:dyDescent="0.3">
      <c r="A3363" t="s">
        <v>1310</v>
      </c>
    </row>
    <row r="3364" spans="1:1" x14ac:dyDescent="0.3">
      <c r="A3364" t="s">
        <v>1311</v>
      </c>
    </row>
    <row r="3365" spans="1:1" x14ac:dyDescent="0.3">
      <c r="A3365" t="s">
        <v>1196</v>
      </c>
    </row>
    <row r="3366" spans="1:1" x14ac:dyDescent="0.3">
      <c r="A3366" t="s">
        <v>1312</v>
      </c>
    </row>
    <row r="3367" spans="1:1" x14ac:dyDescent="0.3">
      <c r="A3367" t="s">
        <v>1197</v>
      </c>
    </row>
    <row r="3368" spans="1:1" x14ac:dyDescent="0.3">
      <c r="A3368" t="s">
        <v>1198</v>
      </c>
    </row>
    <row r="3369" spans="1:1" x14ac:dyDescent="0.3">
      <c r="A3369" t="s">
        <v>1119</v>
      </c>
    </row>
    <row r="3370" spans="1:1" x14ac:dyDescent="0.3">
      <c r="A3370" t="s">
        <v>1120</v>
      </c>
    </row>
    <row r="3371" spans="1:1" x14ac:dyDescent="0.3">
      <c r="A3371" t="s">
        <v>1121</v>
      </c>
    </row>
    <row r="3372" spans="1:1" x14ac:dyDescent="0.3">
      <c r="A3372" t="s">
        <v>1199</v>
      </c>
    </row>
    <row r="3373" spans="1:1" x14ac:dyDescent="0.3">
      <c r="A3373" t="s">
        <v>1123</v>
      </c>
    </row>
    <row r="3374" spans="1:1" x14ac:dyDescent="0.3">
      <c r="A3374" t="s">
        <v>1534</v>
      </c>
    </row>
    <row r="3375" spans="1:1" x14ac:dyDescent="0.3">
      <c r="A3375" t="s">
        <v>1125</v>
      </c>
    </row>
    <row r="3376" spans="1:1" x14ac:dyDescent="0.3">
      <c r="A3376" t="s">
        <v>1110</v>
      </c>
    </row>
    <row r="3377" spans="1:1" x14ac:dyDescent="0.3">
      <c r="A3377" t="s">
        <v>1313</v>
      </c>
    </row>
    <row r="3378" spans="1:1" x14ac:dyDescent="0.3">
      <c r="A3378" t="s">
        <v>2024</v>
      </c>
    </row>
    <row r="3379" spans="1:1" x14ac:dyDescent="0.3">
      <c r="A3379" t="s">
        <v>1315</v>
      </c>
    </row>
    <row r="3380" spans="1:1" x14ac:dyDescent="0.3">
      <c r="A3380" t="s">
        <v>1316</v>
      </c>
    </row>
    <row r="3381" spans="1:1" x14ac:dyDescent="0.3">
      <c r="A3381" t="s">
        <v>1984</v>
      </c>
    </row>
    <row r="3382" spans="1:1" x14ac:dyDescent="0.3">
      <c r="A3382" t="s">
        <v>1317</v>
      </c>
    </row>
    <row r="3383" spans="1:1" x14ac:dyDescent="0.3">
      <c r="A3383" t="s">
        <v>1318</v>
      </c>
    </row>
    <row r="3384" spans="1:1" x14ac:dyDescent="0.3">
      <c r="A3384" t="s">
        <v>1985</v>
      </c>
    </row>
    <row r="3385" spans="1:1" x14ac:dyDescent="0.3">
      <c r="A3385" t="s">
        <v>1119</v>
      </c>
    </row>
    <row r="3386" spans="1:1" x14ac:dyDescent="0.3">
      <c r="A3386" t="s">
        <v>1120</v>
      </c>
    </row>
    <row r="3387" spans="1:1" x14ac:dyDescent="0.3">
      <c r="A3387" t="s">
        <v>1121</v>
      </c>
    </row>
    <row r="3388" spans="1:1" x14ac:dyDescent="0.3">
      <c r="A3388" t="s">
        <v>1122</v>
      </c>
    </row>
    <row r="3389" spans="1:1" x14ac:dyDescent="0.3">
      <c r="A3389" t="s">
        <v>1123</v>
      </c>
    </row>
    <row r="3390" spans="1:1" x14ac:dyDescent="0.3">
      <c r="A3390" t="s">
        <v>1542</v>
      </c>
    </row>
    <row r="3391" spans="1:1" x14ac:dyDescent="0.3">
      <c r="A3391" t="s">
        <v>1125</v>
      </c>
    </row>
    <row r="3392" spans="1:1" x14ac:dyDescent="0.3">
      <c r="A3392" t="s">
        <v>1110</v>
      </c>
    </row>
    <row r="3393" spans="1:1" x14ac:dyDescent="0.3">
      <c r="A3393" t="s">
        <v>1319</v>
      </c>
    </row>
    <row r="3394" spans="1:1" x14ac:dyDescent="0.3">
      <c r="A3394" t="s">
        <v>2025</v>
      </c>
    </row>
    <row r="3395" spans="1:1" x14ac:dyDescent="0.3">
      <c r="A3395" t="s">
        <v>1321</v>
      </c>
    </row>
    <row r="3396" spans="1:1" x14ac:dyDescent="0.3">
      <c r="A3396" t="s">
        <v>1322</v>
      </c>
    </row>
    <row r="3397" spans="1:1" x14ac:dyDescent="0.3">
      <c r="A3397" t="s">
        <v>1984</v>
      </c>
    </row>
    <row r="3398" spans="1:1" x14ac:dyDescent="0.3">
      <c r="A3398" t="s">
        <v>1323</v>
      </c>
    </row>
    <row r="3399" spans="1:1" x14ac:dyDescent="0.3">
      <c r="A3399" t="s">
        <v>1318</v>
      </c>
    </row>
    <row r="3400" spans="1:1" x14ac:dyDescent="0.3">
      <c r="A3400" t="s">
        <v>1985</v>
      </c>
    </row>
    <row r="3401" spans="1:1" x14ac:dyDescent="0.3">
      <c r="A3401" t="s">
        <v>1119</v>
      </c>
    </row>
    <row r="3402" spans="1:1" x14ac:dyDescent="0.3">
      <c r="A3402" t="s">
        <v>1120</v>
      </c>
    </row>
    <row r="3403" spans="1:1" x14ac:dyDescent="0.3">
      <c r="A3403" t="s">
        <v>1121</v>
      </c>
    </row>
    <row r="3404" spans="1:1" x14ac:dyDescent="0.3">
      <c r="A3404" t="s">
        <v>1122</v>
      </c>
    </row>
    <row r="3405" spans="1:1" x14ac:dyDescent="0.3">
      <c r="A3405" t="s">
        <v>1123</v>
      </c>
    </row>
    <row r="3406" spans="1:1" x14ac:dyDescent="0.3">
      <c r="A3406" t="s">
        <v>1542</v>
      </c>
    </row>
    <row r="3407" spans="1:1" x14ac:dyDescent="0.3">
      <c r="A3407" t="s">
        <v>1125</v>
      </c>
    </row>
    <row r="3408" spans="1:1" x14ac:dyDescent="0.3">
      <c r="A3408" t="s">
        <v>1110</v>
      </c>
    </row>
    <row r="3409" spans="1:1" x14ac:dyDescent="0.3">
      <c r="A3409" t="s">
        <v>1324</v>
      </c>
    </row>
    <row r="3410" spans="1:1" x14ac:dyDescent="0.3">
      <c r="A3410" t="s">
        <v>2026</v>
      </c>
    </row>
    <row r="3411" spans="1:1" x14ac:dyDescent="0.3">
      <c r="A3411" t="s">
        <v>1326</v>
      </c>
    </row>
    <row r="3412" spans="1:1" x14ac:dyDescent="0.3">
      <c r="A3412" t="s">
        <v>1327</v>
      </c>
    </row>
    <row r="3413" spans="1:1" x14ac:dyDescent="0.3">
      <c r="A3413" t="s">
        <v>1984</v>
      </c>
    </row>
    <row r="3414" spans="1:1" x14ac:dyDescent="0.3">
      <c r="A3414" t="s">
        <v>1328</v>
      </c>
    </row>
    <row r="3415" spans="1:1" x14ac:dyDescent="0.3">
      <c r="A3415" t="s">
        <v>1329</v>
      </c>
    </row>
    <row r="3416" spans="1:1" x14ac:dyDescent="0.3">
      <c r="A3416" t="s">
        <v>1985</v>
      </c>
    </row>
    <row r="3417" spans="1:1" x14ac:dyDescent="0.3">
      <c r="A3417" t="s">
        <v>1119</v>
      </c>
    </row>
    <row r="3418" spans="1:1" x14ac:dyDescent="0.3">
      <c r="A3418" t="s">
        <v>1120</v>
      </c>
    </row>
    <row r="3419" spans="1:1" x14ac:dyDescent="0.3">
      <c r="A3419" t="s">
        <v>1121</v>
      </c>
    </row>
    <row r="3420" spans="1:1" x14ac:dyDescent="0.3">
      <c r="A3420" t="s">
        <v>1122</v>
      </c>
    </row>
    <row r="3421" spans="1:1" x14ac:dyDescent="0.3">
      <c r="A3421" t="s">
        <v>1123</v>
      </c>
    </row>
    <row r="3422" spans="1:1" x14ac:dyDescent="0.3">
      <c r="A3422" t="s">
        <v>1542</v>
      </c>
    </row>
    <row r="3423" spans="1:1" x14ac:dyDescent="0.3">
      <c r="A3423" t="s">
        <v>1125</v>
      </c>
    </row>
    <row r="3424" spans="1:1" x14ac:dyDescent="0.3">
      <c r="A3424" t="s">
        <v>1110</v>
      </c>
    </row>
    <row r="3425" spans="1:1" x14ac:dyDescent="0.3">
      <c r="A3425" t="s">
        <v>1330</v>
      </c>
    </row>
    <row r="3426" spans="1:1" x14ac:dyDescent="0.3">
      <c r="A3426" t="s">
        <v>2027</v>
      </c>
    </row>
    <row r="3427" spans="1:1" x14ac:dyDescent="0.3">
      <c r="A3427" t="s">
        <v>1113</v>
      </c>
    </row>
    <row r="3428" spans="1:1" x14ac:dyDescent="0.3">
      <c r="A3428" t="s">
        <v>1114</v>
      </c>
    </row>
    <row r="3429" spans="1:1" x14ac:dyDescent="0.3">
      <c r="A3429" t="s">
        <v>1984</v>
      </c>
    </row>
    <row r="3430" spans="1:1" x14ac:dyDescent="0.3">
      <c r="A3430" t="s">
        <v>1116</v>
      </c>
    </row>
    <row r="3431" spans="1:1" x14ac:dyDescent="0.3">
      <c r="A3431" t="s">
        <v>1117</v>
      </c>
    </row>
    <row r="3432" spans="1:1" x14ac:dyDescent="0.3">
      <c r="A3432" t="s">
        <v>1985</v>
      </c>
    </row>
    <row r="3433" spans="1:1" x14ac:dyDescent="0.3">
      <c r="A3433" t="s">
        <v>1119</v>
      </c>
    </row>
    <row r="3434" spans="1:1" x14ac:dyDescent="0.3">
      <c r="A3434" t="s">
        <v>1120</v>
      </c>
    </row>
    <row r="3435" spans="1:1" x14ac:dyDescent="0.3">
      <c r="A3435" t="s">
        <v>1121</v>
      </c>
    </row>
    <row r="3436" spans="1:1" x14ac:dyDescent="0.3">
      <c r="A3436" t="s">
        <v>1122</v>
      </c>
    </row>
    <row r="3437" spans="1:1" x14ac:dyDescent="0.3">
      <c r="A3437" t="s">
        <v>1123</v>
      </c>
    </row>
    <row r="3438" spans="1:1" x14ac:dyDescent="0.3">
      <c r="A3438" t="s">
        <v>1542</v>
      </c>
    </row>
    <row r="3439" spans="1:1" x14ac:dyDescent="0.3">
      <c r="A3439" t="s">
        <v>1125</v>
      </c>
    </row>
    <row r="3440" spans="1:1" x14ac:dyDescent="0.3">
      <c r="A3440" t="s">
        <v>1110</v>
      </c>
    </row>
    <row r="3441" spans="1:1" x14ac:dyDescent="0.3">
      <c r="A3441" t="s">
        <v>1332</v>
      </c>
    </row>
    <row r="3442" spans="1:1" x14ac:dyDescent="0.3">
      <c r="A3442" t="s">
        <v>2028</v>
      </c>
    </row>
    <row r="3443" spans="1:1" x14ac:dyDescent="0.3">
      <c r="A3443" t="s">
        <v>1334</v>
      </c>
    </row>
    <row r="3444" spans="1:1" x14ac:dyDescent="0.3">
      <c r="A3444" t="s">
        <v>1335</v>
      </c>
    </row>
    <row r="3445" spans="1:1" x14ac:dyDescent="0.3">
      <c r="A3445" t="s">
        <v>1336</v>
      </c>
    </row>
    <row r="3446" spans="1:1" x14ac:dyDescent="0.3">
      <c r="A3446" t="s">
        <v>1337</v>
      </c>
    </row>
    <row r="3447" spans="1:1" x14ac:dyDescent="0.3">
      <c r="A3447" t="s">
        <v>1338</v>
      </c>
    </row>
    <row r="3448" spans="1:1" x14ac:dyDescent="0.3">
      <c r="A3448" t="s">
        <v>1339</v>
      </c>
    </row>
    <row r="3449" spans="1:1" x14ac:dyDescent="0.3">
      <c r="A3449" t="s">
        <v>1119</v>
      </c>
    </row>
    <row r="3450" spans="1:1" x14ac:dyDescent="0.3">
      <c r="A3450" t="s">
        <v>1120</v>
      </c>
    </row>
    <row r="3451" spans="1:1" x14ac:dyDescent="0.3">
      <c r="A3451" t="s">
        <v>1121</v>
      </c>
    </row>
    <row r="3452" spans="1:1" x14ac:dyDescent="0.3">
      <c r="A3452" t="s">
        <v>1122</v>
      </c>
    </row>
    <row r="3453" spans="1:1" x14ac:dyDescent="0.3">
      <c r="A3453" t="s">
        <v>1123</v>
      </c>
    </row>
    <row r="3454" spans="1:1" x14ac:dyDescent="0.3">
      <c r="A3454" t="s">
        <v>1542</v>
      </c>
    </row>
    <row r="3455" spans="1:1" x14ac:dyDescent="0.3">
      <c r="A3455" t="s">
        <v>1125</v>
      </c>
    </row>
    <row r="3456" spans="1:1" x14ac:dyDescent="0.3">
      <c r="A3456" t="s">
        <v>1110</v>
      </c>
    </row>
    <row r="3457" spans="1:1" x14ac:dyDescent="0.3">
      <c r="A3457" t="s">
        <v>1340</v>
      </c>
    </row>
    <row r="3458" spans="1:1" x14ac:dyDescent="0.3">
      <c r="A3458" t="s">
        <v>2029</v>
      </c>
    </row>
    <row r="3459" spans="1:1" x14ac:dyDescent="0.3">
      <c r="A3459" t="s">
        <v>1342</v>
      </c>
    </row>
    <row r="3460" spans="1:1" x14ac:dyDescent="0.3">
      <c r="A3460" t="s">
        <v>1343</v>
      </c>
    </row>
    <row r="3461" spans="1:1" x14ac:dyDescent="0.3">
      <c r="A3461" t="s">
        <v>1984</v>
      </c>
    </row>
    <row r="3462" spans="1:1" x14ac:dyDescent="0.3">
      <c r="A3462" t="s">
        <v>1344</v>
      </c>
    </row>
    <row r="3463" spans="1:1" x14ac:dyDescent="0.3">
      <c r="A3463" t="s">
        <v>1345</v>
      </c>
    </row>
    <row r="3464" spans="1:1" x14ac:dyDescent="0.3">
      <c r="A3464" t="s">
        <v>1985</v>
      </c>
    </row>
    <row r="3465" spans="1:1" x14ac:dyDescent="0.3">
      <c r="A3465" t="s">
        <v>1119</v>
      </c>
    </row>
    <row r="3466" spans="1:1" x14ac:dyDescent="0.3">
      <c r="A3466" t="s">
        <v>1120</v>
      </c>
    </row>
    <row r="3467" spans="1:1" x14ac:dyDescent="0.3">
      <c r="A3467" t="s">
        <v>1121</v>
      </c>
    </row>
    <row r="3468" spans="1:1" x14ac:dyDescent="0.3">
      <c r="A3468" t="s">
        <v>1122</v>
      </c>
    </row>
    <row r="3469" spans="1:1" x14ac:dyDescent="0.3">
      <c r="A3469" t="s">
        <v>1123</v>
      </c>
    </row>
    <row r="3470" spans="1:1" x14ac:dyDescent="0.3">
      <c r="A3470" t="s">
        <v>1542</v>
      </c>
    </row>
    <row r="3471" spans="1:1" x14ac:dyDescent="0.3">
      <c r="A3471" t="s">
        <v>1125</v>
      </c>
    </row>
    <row r="3472" spans="1:1" x14ac:dyDescent="0.3">
      <c r="A3472" t="s">
        <v>1110</v>
      </c>
    </row>
    <row r="3473" spans="1:1" x14ac:dyDescent="0.3">
      <c r="A3473" t="s">
        <v>1346</v>
      </c>
    </row>
    <row r="3474" spans="1:1" x14ac:dyDescent="0.3">
      <c r="A3474" t="s">
        <v>1539</v>
      </c>
    </row>
    <row r="3475" spans="1:1" x14ac:dyDescent="0.3">
      <c r="A3475" t="s">
        <v>1348</v>
      </c>
    </row>
    <row r="3476" spans="1:1" x14ac:dyDescent="0.3">
      <c r="A3476" t="s">
        <v>1349</v>
      </c>
    </row>
    <row r="3477" spans="1:1" x14ac:dyDescent="0.3">
      <c r="A3477" t="s">
        <v>1196</v>
      </c>
    </row>
    <row r="3478" spans="1:1" x14ac:dyDescent="0.3">
      <c r="A3478" t="s">
        <v>1312</v>
      </c>
    </row>
    <row r="3479" spans="1:1" x14ac:dyDescent="0.3">
      <c r="A3479" t="s">
        <v>1197</v>
      </c>
    </row>
    <row r="3480" spans="1:1" x14ac:dyDescent="0.3">
      <c r="A3480" t="s">
        <v>1198</v>
      </c>
    </row>
    <row r="3481" spans="1:1" x14ac:dyDescent="0.3">
      <c r="A3481" t="s">
        <v>1119</v>
      </c>
    </row>
    <row r="3482" spans="1:1" x14ac:dyDescent="0.3">
      <c r="A3482" t="s">
        <v>1120</v>
      </c>
    </row>
    <row r="3483" spans="1:1" x14ac:dyDescent="0.3">
      <c r="A3483" t="s">
        <v>1121</v>
      </c>
    </row>
    <row r="3484" spans="1:1" x14ac:dyDescent="0.3">
      <c r="A3484" t="s">
        <v>1199</v>
      </c>
    </row>
    <row r="3485" spans="1:1" x14ac:dyDescent="0.3">
      <c r="A3485" t="s">
        <v>1123</v>
      </c>
    </row>
    <row r="3486" spans="1:1" x14ac:dyDescent="0.3">
      <c r="A3486" t="s">
        <v>1534</v>
      </c>
    </row>
    <row r="3487" spans="1:1" x14ac:dyDescent="0.3">
      <c r="A3487" t="s">
        <v>1125</v>
      </c>
    </row>
    <row r="3488" spans="1:1" x14ac:dyDescent="0.3">
      <c r="A3488" t="s">
        <v>1110</v>
      </c>
    </row>
    <row r="3489" spans="1:1" x14ac:dyDescent="0.3">
      <c r="A3489" t="s">
        <v>1350</v>
      </c>
    </row>
    <row r="3490" spans="1:1" x14ac:dyDescent="0.3">
      <c r="A3490" t="s">
        <v>1540</v>
      </c>
    </row>
    <row r="3491" spans="1:1" x14ac:dyDescent="0.3">
      <c r="A3491" t="s">
        <v>1352</v>
      </c>
    </row>
    <row r="3492" spans="1:1" x14ac:dyDescent="0.3">
      <c r="A3492" t="s">
        <v>1353</v>
      </c>
    </row>
    <row r="3493" spans="1:1" x14ac:dyDescent="0.3">
      <c r="A3493" t="s">
        <v>1196</v>
      </c>
    </row>
    <row r="3494" spans="1:1" x14ac:dyDescent="0.3">
      <c r="A3494" t="s">
        <v>1312</v>
      </c>
    </row>
    <row r="3495" spans="1:1" x14ac:dyDescent="0.3">
      <c r="A3495" t="s">
        <v>1197</v>
      </c>
    </row>
    <row r="3496" spans="1:1" x14ac:dyDescent="0.3">
      <c r="A3496" t="s">
        <v>1198</v>
      </c>
    </row>
    <row r="3497" spans="1:1" x14ac:dyDescent="0.3">
      <c r="A3497" t="s">
        <v>1119</v>
      </c>
    </row>
    <row r="3498" spans="1:1" x14ac:dyDescent="0.3">
      <c r="A3498" t="s">
        <v>1120</v>
      </c>
    </row>
    <row r="3499" spans="1:1" x14ac:dyDescent="0.3">
      <c r="A3499" t="s">
        <v>1121</v>
      </c>
    </row>
    <row r="3500" spans="1:1" x14ac:dyDescent="0.3">
      <c r="A3500" t="s">
        <v>1199</v>
      </c>
    </row>
    <row r="3501" spans="1:1" x14ac:dyDescent="0.3">
      <c r="A3501" t="s">
        <v>1123</v>
      </c>
    </row>
    <row r="3502" spans="1:1" x14ac:dyDescent="0.3">
      <c r="A3502" t="s">
        <v>1534</v>
      </c>
    </row>
    <row r="3503" spans="1:1" x14ac:dyDescent="0.3">
      <c r="A3503" t="s">
        <v>1125</v>
      </c>
    </row>
    <row r="3504" spans="1:1" x14ac:dyDescent="0.3">
      <c r="A3504" t="s">
        <v>1110</v>
      </c>
    </row>
    <row r="3505" spans="1:1" x14ac:dyDescent="0.3">
      <c r="A3505" t="s">
        <v>1354</v>
      </c>
    </row>
    <row r="3506" spans="1:1" x14ac:dyDescent="0.3">
      <c r="A3506" t="s">
        <v>2030</v>
      </c>
    </row>
    <row r="3507" spans="1:1" x14ac:dyDescent="0.3">
      <c r="A3507" t="s">
        <v>1356</v>
      </c>
    </row>
    <row r="3508" spans="1:1" x14ac:dyDescent="0.3">
      <c r="A3508" t="s">
        <v>1357</v>
      </c>
    </row>
    <row r="3509" spans="1:1" x14ac:dyDescent="0.3">
      <c r="A3509" t="s">
        <v>1984</v>
      </c>
    </row>
    <row r="3510" spans="1:1" x14ac:dyDescent="0.3">
      <c r="A3510" t="s">
        <v>1317</v>
      </c>
    </row>
    <row r="3511" spans="1:1" x14ac:dyDescent="0.3">
      <c r="A3511" t="s">
        <v>1318</v>
      </c>
    </row>
    <row r="3512" spans="1:1" x14ac:dyDescent="0.3">
      <c r="A3512" t="s">
        <v>1985</v>
      </c>
    </row>
    <row r="3513" spans="1:1" x14ac:dyDescent="0.3">
      <c r="A3513" t="s">
        <v>1119</v>
      </c>
    </row>
    <row r="3514" spans="1:1" x14ac:dyDescent="0.3">
      <c r="A3514" t="s">
        <v>1120</v>
      </c>
    </row>
    <row r="3515" spans="1:1" x14ac:dyDescent="0.3">
      <c r="A3515" t="s">
        <v>1121</v>
      </c>
    </row>
    <row r="3516" spans="1:1" x14ac:dyDescent="0.3">
      <c r="A3516" t="s">
        <v>1122</v>
      </c>
    </row>
    <row r="3517" spans="1:1" x14ac:dyDescent="0.3">
      <c r="A3517" t="s">
        <v>1123</v>
      </c>
    </row>
    <row r="3518" spans="1:1" x14ac:dyDescent="0.3">
      <c r="A3518" t="s">
        <v>1542</v>
      </c>
    </row>
    <row r="3519" spans="1:1" x14ac:dyDescent="0.3">
      <c r="A3519" t="s">
        <v>1125</v>
      </c>
    </row>
    <row r="3520" spans="1:1" x14ac:dyDescent="0.3">
      <c r="A3520" t="s">
        <v>1110</v>
      </c>
    </row>
    <row r="3521" spans="1:1" x14ac:dyDescent="0.3">
      <c r="A3521" t="s">
        <v>1358</v>
      </c>
    </row>
    <row r="3522" spans="1:1" x14ac:dyDescent="0.3">
      <c r="A3522" t="s">
        <v>2031</v>
      </c>
    </row>
    <row r="3523" spans="1:1" x14ac:dyDescent="0.3">
      <c r="A3523" t="s">
        <v>1360</v>
      </c>
    </row>
    <row r="3524" spans="1:1" x14ac:dyDescent="0.3">
      <c r="A3524" t="s">
        <v>1361</v>
      </c>
    </row>
    <row r="3525" spans="1:1" x14ac:dyDescent="0.3">
      <c r="A3525" t="s">
        <v>1984</v>
      </c>
    </row>
    <row r="3526" spans="1:1" x14ac:dyDescent="0.3">
      <c r="A3526" t="s">
        <v>1317</v>
      </c>
    </row>
    <row r="3527" spans="1:1" x14ac:dyDescent="0.3">
      <c r="A3527" t="s">
        <v>1318</v>
      </c>
    </row>
    <row r="3528" spans="1:1" x14ac:dyDescent="0.3">
      <c r="A3528" t="s">
        <v>1985</v>
      </c>
    </row>
    <row r="3529" spans="1:1" x14ac:dyDescent="0.3">
      <c r="A3529" t="s">
        <v>1119</v>
      </c>
    </row>
    <row r="3530" spans="1:1" x14ac:dyDescent="0.3">
      <c r="A3530" t="s">
        <v>1120</v>
      </c>
    </row>
    <row r="3531" spans="1:1" x14ac:dyDescent="0.3">
      <c r="A3531" t="s">
        <v>1121</v>
      </c>
    </row>
    <row r="3532" spans="1:1" x14ac:dyDescent="0.3">
      <c r="A3532" t="s">
        <v>1122</v>
      </c>
    </row>
    <row r="3533" spans="1:1" x14ac:dyDescent="0.3">
      <c r="A3533" t="s">
        <v>1123</v>
      </c>
    </row>
    <row r="3534" spans="1:1" x14ac:dyDescent="0.3">
      <c r="A3534" t="s">
        <v>1542</v>
      </c>
    </row>
    <row r="3535" spans="1:1" x14ac:dyDescent="0.3">
      <c r="A3535" t="s">
        <v>1125</v>
      </c>
    </row>
    <row r="3536" spans="1:1" x14ac:dyDescent="0.3">
      <c r="A3536" t="s">
        <v>1110</v>
      </c>
    </row>
    <row r="3537" spans="1:1" x14ac:dyDescent="0.3">
      <c r="A3537" t="s">
        <v>2032</v>
      </c>
    </row>
    <row r="3538" spans="1:1" x14ac:dyDescent="0.3">
      <c r="A3538" t="s">
        <v>2033</v>
      </c>
    </row>
    <row r="3539" spans="1:1" x14ac:dyDescent="0.3">
      <c r="A3539" t="s">
        <v>2034</v>
      </c>
    </row>
    <row r="3540" spans="1:1" x14ac:dyDescent="0.3">
      <c r="A3540" t="s">
        <v>2035</v>
      </c>
    </row>
    <row r="3541" spans="1:1" x14ac:dyDescent="0.3">
      <c r="A3541" t="s">
        <v>1984</v>
      </c>
    </row>
    <row r="3542" spans="1:1" x14ac:dyDescent="0.3">
      <c r="A3542" t="s">
        <v>1317</v>
      </c>
    </row>
    <row r="3543" spans="1:1" x14ac:dyDescent="0.3">
      <c r="A3543" t="s">
        <v>1318</v>
      </c>
    </row>
    <row r="3544" spans="1:1" x14ac:dyDescent="0.3">
      <c r="A3544" t="s">
        <v>1985</v>
      </c>
    </row>
    <row r="3545" spans="1:1" x14ac:dyDescent="0.3">
      <c r="A3545" t="s">
        <v>1119</v>
      </c>
    </row>
    <row r="3546" spans="1:1" x14ac:dyDescent="0.3">
      <c r="A3546" t="s">
        <v>1120</v>
      </c>
    </row>
    <row r="3547" spans="1:1" x14ac:dyDescent="0.3">
      <c r="A3547" t="s">
        <v>1121</v>
      </c>
    </row>
    <row r="3548" spans="1:1" x14ac:dyDescent="0.3">
      <c r="A3548" t="s">
        <v>1122</v>
      </c>
    </row>
    <row r="3549" spans="1:1" x14ac:dyDescent="0.3">
      <c r="A3549" t="s">
        <v>1123</v>
      </c>
    </row>
    <row r="3550" spans="1:1" x14ac:dyDescent="0.3">
      <c r="A3550" t="s">
        <v>1542</v>
      </c>
    </row>
    <row r="3551" spans="1:1" x14ac:dyDescent="0.3">
      <c r="A3551" t="s">
        <v>1125</v>
      </c>
    </row>
    <row r="3552" spans="1:1" x14ac:dyDescent="0.3">
      <c r="A3552" t="s">
        <v>1110</v>
      </c>
    </row>
    <row r="3553" spans="1:1" x14ac:dyDescent="0.3">
      <c r="A3553" t="s">
        <v>1362</v>
      </c>
    </row>
    <row r="3554" spans="1:1" x14ac:dyDescent="0.3">
      <c r="A3554" t="s">
        <v>2036</v>
      </c>
    </row>
    <row r="3555" spans="1:1" x14ac:dyDescent="0.3">
      <c r="A3555" t="s">
        <v>1364</v>
      </c>
    </row>
    <row r="3556" spans="1:1" x14ac:dyDescent="0.3">
      <c r="A3556" t="s">
        <v>1365</v>
      </c>
    </row>
    <row r="3557" spans="1:1" x14ac:dyDescent="0.3">
      <c r="A3557" t="s">
        <v>1984</v>
      </c>
    </row>
    <row r="3558" spans="1:1" x14ac:dyDescent="0.3">
      <c r="A3558" t="s">
        <v>1366</v>
      </c>
    </row>
    <row r="3559" spans="1:1" x14ac:dyDescent="0.3">
      <c r="A3559" t="s">
        <v>1367</v>
      </c>
    </row>
    <row r="3560" spans="1:1" x14ac:dyDescent="0.3">
      <c r="A3560" t="s">
        <v>1985</v>
      </c>
    </row>
    <row r="3561" spans="1:1" x14ac:dyDescent="0.3">
      <c r="A3561" t="s">
        <v>1119</v>
      </c>
    </row>
    <row r="3562" spans="1:1" x14ac:dyDescent="0.3">
      <c r="A3562" t="s">
        <v>1120</v>
      </c>
    </row>
    <row r="3563" spans="1:1" x14ac:dyDescent="0.3">
      <c r="A3563" t="s">
        <v>1121</v>
      </c>
    </row>
    <row r="3564" spans="1:1" x14ac:dyDescent="0.3">
      <c r="A3564" t="s">
        <v>1122</v>
      </c>
    </row>
    <row r="3565" spans="1:1" x14ac:dyDescent="0.3">
      <c r="A3565" t="s">
        <v>1123</v>
      </c>
    </row>
    <row r="3566" spans="1:1" x14ac:dyDescent="0.3">
      <c r="A3566" t="s">
        <v>1542</v>
      </c>
    </row>
    <row r="3567" spans="1:1" x14ac:dyDescent="0.3">
      <c r="A3567" t="s">
        <v>1125</v>
      </c>
    </row>
    <row r="3568" spans="1:1" x14ac:dyDescent="0.3">
      <c r="A3568" t="s">
        <v>1110</v>
      </c>
    </row>
    <row r="3569" spans="1:1" x14ac:dyDescent="0.3">
      <c r="A3569" t="s">
        <v>1368</v>
      </c>
    </row>
    <row r="3570" spans="1:1" x14ac:dyDescent="0.3">
      <c r="A3570" t="s">
        <v>2037</v>
      </c>
    </row>
    <row r="3571" spans="1:1" x14ac:dyDescent="0.3">
      <c r="A3571" t="s">
        <v>1370</v>
      </c>
    </row>
    <row r="3572" spans="1:1" x14ac:dyDescent="0.3">
      <c r="A3572" t="s">
        <v>1371</v>
      </c>
    </row>
    <row r="3573" spans="1:1" x14ac:dyDescent="0.3">
      <c r="A3573" t="s">
        <v>1984</v>
      </c>
    </row>
    <row r="3574" spans="1:1" x14ac:dyDescent="0.3">
      <c r="A3574" t="s">
        <v>1317</v>
      </c>
    </row>
    <row r="3575" spans="1:1" x14ac:dyDescent="0.3">
      <c r="A3575" t="s">
        <v>1318</v>
      </c>
    </row>
    <row r="3576" spans="1:1" x14ac:dyDescent="0.3">
      <c r="A3576" t="s">
        <v>1985</v>
      </c>
    </row>
    <row r="3577" spans="1:1" x14ac:dyDescent="0.3">
      <c r="A3577" t="s">
        <v>1119</v>
      </c>
    </row>
    <row r="3578" spans="1:1" x14ac:dyDescent="0.3">
      <c r="A3578" t="s">
        <v>1120</v>
      </c>
    </row>
    <row r="3579" spans="1:1" x14ac:dyDescent="0.3">
      <c r="A3579" t="s">
        <v>1121</v>
      </c>
    </row>
    <row r="3580" spans="1:1" x14ac:dyDescent="0.3">
      <c r="A3580" t="s">
        <v>1122</v>
      </c>
    </row>
    <row r="3581" spans="1:1" x14ac:dyDescent="0.3">
      <c r="A3581" t="s">
        <v>1123</v>
      </c>
    </row>
    <row r="3582" spans="1:1" x14ac:dyDescent="0.3">
      <c r="A3582" t="s">
        <v>1542</v>
      </c>
    </row>
    <row r="3583" spans="1:1" x14ac:dyDescent="0.3">
      <c r="A3583" t="s">
        <v>1125</v>
      </c>
    </row>
    <row r="3584" spans="1:1" x14ac:dyDescent="0.3">
      <c r="A3584" t="s">
        <v>1110</v>
      </c>
    </row>
    <row r="3585" spans="1:1" x14ac:dyDescent="0.3">
      <c r="A3585" t="s">
        <v>1372</v>
      </c>
    </row>
    <row r="3586" spans="1:1" x14ac:dyDescent="0.3">
      <c r="A3586" t="s">
        <v>2038</v>
      </c>
    </row>
    <row r="3587" spans="1:1" x14ac:dyDescent="0.3">
      <c r="A3587" t="s">
        <v>1374</v>
      </c>
    </row>
    <row r="3588" spans="1:1" x14ac:dyDescent="0.3">
      <c r="A3588" t="s">
        <v>1375</v>
      </c>
    </row>
    <row r="3589" spans="1:1" x14ac:dyDescent="0.3">
      <c r="A3589" t="s">
        <v>1984</v>
      </c>
    </row>
    <row r="3590" spans="1:1" x14ac:dyDescent="0.3">
      <c r="A3590" t="s">
        <v>1376</v>
      </c>
    </row>
    <row r="3591" spans="1:1" x14ac:dyDescent="0.3">
      <c r="A3591" t="s">
        <v>1377</v>
      </c>
    </row>
    <row r="3592" spans="1:1" x14ac:dyDescent="0.3">
      <c r="A3592" t="s">
        <v>1985</v>
      </c>
    </row>
    <row r="3593" spans="1:1" x14ac:dyDescent="0.3">
      <c r="A3593" t="s">
        <v>1119</v>
      </c>
    </row>
    <row r="3594" spans="1:1" x14ac:dyDescent="0.3">
      <c r="A3594" t="s">
        <v>1120</v>
      </c>
    </row>
    <row r="3595" spans="1:1" x14ac:dyDescent="0.3">
      <c r="A3595" t="s">
        <v>1121</v>
      </c>
    </row>
    <row r="3596" spans="1:1" x14ac:dyDescent="0.3">
      <c r="A3596" t="s">
        <v>1122</v>
      </c>
    </row>
    <row r="3597" spans="1:1" x14ac:dyDescent="0.3">
      <c r="A3597" t="s">
        <v>1123</v>
      </c>
    </row>
    <row r="3598" spans="1:1" x14ac:dyDescent="0.3">
      <c r="A3598" t="s">
        <v>1542</v>
      </c>
    </row>
    <row r="3599" spans="1:1" x14ac:dyDescent="0.3">
      <c r="A3599" t="s">
        <v>1125</v>
      </c>
    </row>
    <row r="3600" spans="1:1" x14ac:dyDescent="0.3">
      <c r="A3600" t="s">
        <v>1110</v>
      </c>
    </row>
    <row r="3601" spans="1:1" x14ac:dyDescent="0.3">
      <c r="A3601" t="s">
        <v>1378</v>
      </c>
    </row>
    <row r="3602" spans="1:1" x14ac:dyDescent="0.3">
      <c r="A3602" t="s">
        <v>2039</v>
      </c>
    </row>
    <row r="3603" spans="1:1" x14ac:dyDescent="0.3">
      <c r="A3603" t="s">
        <v>1380</v>
      </c>
    </row>
    <row r="3604" spans="1:1" x14ac:dyDescent="0.3">
      <c r="A3604" t="s">
        <v>1381</v>
      </c>
    </row>
    <row r="3605" spans="1:1" x14ac:dyDescent="0.3">
      <c r="A3605" t="s">
        <v>1984</v>
      </c>
    </row>
    <row r="3606" spans="1:1" x14ac:dyDescent="0.3">
      <c r="A3606" t="s">
        <v>1317</v>
      </c>
    </row>
    <row r="3607" spans="1:1" x14ac:dyDescent="0.3">
      <c r="A3607" t="s">
        <v>1318</v>
      </c>
    </row>
    <row r="3608" spans="1:1" x14ac:dyDescent="0.3">
      <c r="A3608" t="s">
        <v>1985</v>
      </c>
    </row>
    <row r="3609" spans="1:1" x14ac:dyDescent="0.3">
      <c r="A3609" t="s">
        <v>1119</v>
      </c>
    </row>
    <row r="3610" spans="1:1" x14ac:dyDescent="0.3">
      <c r="A3610" t="s">
        <v>1120</v>
      </c>
    </row>
    <row r="3611" spans="1:1" x14ac:dyDescent="0.3">
      <c r="A3611" t="s">
        <v>1121</v>
      </c>
    </row>
    <row r="3612" spans="1:1" x14ac:dyDescent="0.3">
      <c r="A3612" t="s">
        <v>1122</v>
      </c>
    </row>
    <row r="3613" spans="1:1" x14ac:dyDescent="0.3">
      <c r="A3613" t="s">
        <v>1123</v>
      </c>
    </row>
    <row r="3614" spans="1:1" x14ac:dyDescent="0.3">
      <c r="A3614" t="s">
        <v>1542</v>
      </c>
    </row>
    <row r="3615" spans="1:1" x14ac:dyDescent="0.3">
      <c r="A3615" t="s">
        <v>1125</v>
      </c>
    </row>
    <row r="3616" spans="1:1" x14ac:dyDescent="0.3">
      <c r="A3616" t="s">
        <v>1110</v>
      </c>
    </row>
    <row r="3617" spans="1:1" x14ac:dyDescent="0.3">
      <c r="A3617" t="s">
        <v>1382</v>
      </c>
    </row>
    <row r="3618" spans="1:1" x14ac:dyDescent="0.3">
      <c r="A3618" t="s">
        <v>2040</v>
      </c>
    </row>
    <row r="3619" spans="1:1" x14ac:dyDescent="0.3">
      <c r="A3619" t="s">
        <v>1384</v>
      </c>
    </row>
    <row r="3620" spans="1:1" x14ac:dyDescent="0.3">
      <c r="A3620" t="s">
        <v>1385</v>
      </c>
    </row>
    <row r="3621" spans="1:1" x14ac:dyDescent="0.3">
      <c r="A3621" t="s">
        <v>1984</v>
      </c>
    </row>
    <row r="3622" spans="1:1" x14ac:dyDescent="0.3">
      <c r="A3622" t="s">
        <v>1386</v>
      </c>
    </row>
    <row r="3623" spans="1:1" x14ac:dyDescent="0.3">
      <c r="A3623" t="s">
        <v>1387</v>
      </c>
    </row>
    <row r="3624" spans="1:1" x14ac:dyDescent="0.3">
      <c r="A3624" t="s">
        <v>1985</v>
      </c>
    </row>
    <row r="3625" spans="1:1" x14ac:dyDescent="0.3">
      <c r="A3625" t="s">
        <v>1119</v>
      </c>
    </row>
    <row r="3626" spans="1:1" x14ac:dyDescent="0.3">
      <c r="A3626" t="s">
        <v>1120</v>
      </c>
    </row>
    <row r="3627" spans="1:1" x14ac:dyDescent="0.3">
      <c r="A3627" t="s">
        <v>1121</v>
      </c>
    </row>
    <row r="3628" spans="1:1" x14ac:dyDescent="0.3">
      <c r="A3628" t="s">
        <v>1122</v>
      </c>
    </row>
    <row r="3629" spans="1:1" x14ac:dyDescent="0.3">
      <c r="A3629" t="s">
        <v>1123</v>
      </c>
    </row>
    <row r="3630" spans="1:1" x14ac:dyDescent="0.3">
      <c r="A3630" t="s">
        <v>1542</v>
      </c>
    </row>
    <row r="3631" spans="1:1" x14ac:dyDescent="0.3">
      <c r="A3631" t="s">
        <v>1125</v>
      </c>
    </row>
    <row r="3632" spans="1:1" x14ac:dyDescent="0.3">
      <c r="A3632" t="s">
        <v>1110</v>
      </c>
    </row>
    <row r="3633" spans="1:1" x14ac:dyDescent="0.3">
      <c r="A3633" t="s">
        <v>1392</v>
      </c>
    </row>
    <row r="3634" spans="1:1" x14ac:dyDescent="0.3">
      <c r="A3634" t="s">
        <v>2041</v>
      </c>
    </row>
    <row r="3635" spans="1:1" x14ac:dyDescent="0.3">
      <c r="A3635" t="s">
        <v>1394</v>
      </c>
    </row>
    <row r="3636" spans="1:1" x14ac:dyDescent="0.3">
      <c r="A3636" t="s">
        <v>1395</v>
      </c>
    </row>
    <row r="3637" spans="1:1" x14ac:dyDescent="0.3">
      <c r="A3637" t="s">
        <v>1984</v>
      </c>
    </row>
    <row r="3638" spans="1:1" x14ac:dyDescent="0.3">
      <c r="A3638" t="s">
        <v>1396</v>
      </c>
    </row>
    <row r="3639" spans="1:1" x14ac:dyDescent="0.3">
      <c r="A3639" t="s">
        <v>1397</v>
      </c>
    </row>
    <row r="3640" spans="1:1" x14ac:dyDescent="0.3">
      <c r="A3640" t="s">
        <v>1985</v>
      </c>
    </row>
    <row r="3641" spans="1:1" x14ac:dyDescent="0.3">
      <c r="A3641" t="s">
        <v>1119</v>
      </c>
    </row>
    <row r="3642" spans="1:1" x14ac:dyDescent="0.3">
      <c r="A3642" t="s">
        <v>1120</v>
      </c>
    </row>
    <row r="3643" spans="1:1" x14ac:dyDescent="0.3">
      <c r="A3643" t="s">
        <v>1121</v>
      </c>
    </row>
    <row r="3644" spans="1:1" x14ac:dyDescent="0.3">
      <c r="A3644" t="s">
        <v>1122</v>
      </c>
    </row>
    <row r="3645" spans="1:1" x14ac:dyDescent="0.3">
      <c r="A3645" t="s">
        <v>1123</v>
      </c>
    </row>
    <row r="3646" spans="1:1" x14ac:dyDescent="0.3">
      <c r="A3646" t="s">
        <v>1542</v>
      </c>
    </row>
    <row r="3647" spans="1:1" x14ac:dyDescent="0.3">
      <c r="A3647" t="s">
        <v>1125</v>
      </c>
    </row>
    <row r="3648" spans="1:1" x14ac:dyDescent="0.3">
      <c r="A3648" t="s">
        <v>1110</v>
      </c>
    </row>
    <row r="3649" spans="1:1" x14ac:dyDescent="0.3">
      <c r="A3649" t="s">
        <v>1388</v>
      </c>
    </row>
    <row r="3650" spans="1:1" x14ac:dyDescent="0.3">
      <c r="A3650" t="s">
        <v>2042</v>
      </c>
    </row>
    <row r="3651" spans="1:1" x14ac:dyDescent="0.3">
      <c r="A3651" t="s">
        <v>1390</v>
      </c>
    </row>
    <row r="3652" spans="1:1" x14ac:dyDescent="0.3">
      <c r="A3652" t="s">
        <v>1391</v>
      </c>
    </row>
    <row r="3653" spans="1:1" x14ac:dyDescent="0.3">
      <c r="A3653" t="s">
        <v>1984</v>
      </c>
    </row>
    <row r="3654" spans="1:1" x14ac:dyDescent="0.3">
      <c r="A3654" t="s">
        <v>1317</v>
      </c>
    </row>
    <row r="3655" spans="1:1" x14ac:dyDescent="0.3">
      <c r="A3655" t="s">
        <v>1318</v>
      </c>
    </row>
    <row r="3656" spans="1:1" x14ac:dyDescent="0.3">
      <c r="A3656" t="s">
        <v>1985</v>
      </c>
    </row>
    <row r="3657" spans="1:1" x14ac:dyDescent="0.3">
      <c r="A3657" t="s">
        <v>1119</v>
      </c>
    </row>
    <row r="3658" spans="1:1" x14ac:dyDescent="0.3">
      <c r="A3658" t="s">
        <v>1120</v>
      </c>
    </row>
    <row r="3659" spans="1:1" x14ac:dyDescent="0.3">
      <c r="A3659" t="s">
        <v>1121</v>
      </c>
    </row>
    <row r="3660" spans="1:1" x14ac:dyDescent="0.3">
      <c r="A3660" t="s">
        <v>1122</v>
      </c>
    </row>
    <row r="3661" spans="1:1" x14ac:dyDescent="0.3">
      <c r="A3661" t="s">
        <v>1123</v>
      </c>
    </row>
    <row r="3662" spans="1:1" x14ac:dyDescent="0.3">
      <c r="A3662" t="s">
        <v>1542</v>
      </c>
    </row>
    <row r="3663" spans="1:1" x14ac:dyDescent="0.3">
      <c r="A3663" t="s">
        <v>1125</v>
      </c>
    </row>
    <row r="3664" spans="1:1" x14ac:dyDescent="0.3">
      <c r="A3664" t="s">
        <v>1110</v>
      </c>
    </row>
    <row r="3665" spans="1:1" x14ac:dyDescent="0.3">
      <c r="A3665" t="s">
        <v>1398</v>
      </c>
    </row>
    <row r="3666" spans="1:1" x14ac:dyDescent="0.3">
      <c r="A3666" t="s">
        <v>1541</v>
      </c>
    </row>
    <row r="3667" spans="1:1" x14ac:dyDescent="0.3">
      <c r="A3667" t="s">
        <v>1400</v>
      </c>
    </row>
    <row r="3668" spans="1:1" x14ac:dyDescent="0.3">
      <c r="A3668" t="s">
        <v>1401</v>
      </c>
    </row>
    <row r="3669" spans="1:1" x14ac:dyDescent="0.3">
      <c r="A3669" t="s">
        <v>1402</v>
      </c>
    </row>
    <row r="3670" spans="1:1" x14ac:dyDescent="0.3">
      <c r="A3670" t="s">
        <v>1403</v>
      </c>
    </row>
    <row r="3671" spans="1:1" x14ac:dyDescent="0.3">
      <c r="A3671" t="s">
        <v>1404</v>
      </c>
    </row>
    <row r="3672" spans="1:1" x14ac:dyDescent="0.3">
      <c r="A3672" t="s">
        <v>1405</v>
      </c>
    </row>
    <row r="3673" spans="1:1" x14ac:dyDescent="0.3">
      <c r="A3673" t="s">
        <v>1119</v>
      </c>
    </row>
    <row r="3674" spans="1:1" x14ac:dyDescent="0.3">
      <c r="A3674" t="s">
        <v>1120</v>
      </c>
    </row>
    <row r="3675" spans="1:1" x14ac:dyDescent="0.3">
      <c r="A3675" t="s">
        <v>1121</v>
      </c>
    </row>
    <row r="3676" spans="1:1" x14ac:dyDescent="0.3">
      <c r="A3676" t="s">
        <v>1122</v>
      </c>
    </row>
    <row r="3677" spans="1:1" x14ac:dyDescent="0.3">
      <c r="A3677" t="s">
        <v>1123</v>
      </c>
    </row>
    <row r="3678" spans="1:1" x14ac:dyDescent="0.3">
      <c r="A3678" t="s">
        <v>1542</v>
      </c>
    </row>
    <row r="3679" spans="1:1" x14ac:dyDescent="0.3">
      <c r="A3679" t="s">
        <v>1125</v>
      </c>
    </row>
    <row r="3680" spans="1:1" x14ac:dyDescent="0.3">
      <c r="A3680" t="s">
        <v>1110</v>
      </c>
    </row>
    <row r="3681" spans="1:1" x14ac:dyDescent="0.3">
      <c r="A3681" t="s">
        <v>1406</v>
      </c>
    </row>
    <row r="3682" spans="1:1" x14ac:dyDescent="0.3">
      <c r="A3682" t="s">
        <v>2043</v>
      </c>
    </row>
    <row r="3683" spans="1:1" x14ac:dyDescent="0.3">
      <c r="A3683" t="s">
        <v>2044</v>
      </c>
    </row>
    <row r="3684" spans="1:1" x14ac:dyDescent="0.3">
      <c r="A3684" t="s">
        <v>2045</v>
      </c>
    </row>
    <row r="3685" spans="1:1" x14ac:dyDescent="0.3">
      <c r="A3685" t="s">
        <v>2046</v>
      </c>
    </row>
    <row r="3686" spans="1:1" x14ac:dyDescent="0.3">
      <c r="A3686" t="s">
        <v>2047</v>
      </c>
    </row>
    <row r="3687" spans="1:1" x14ac:dyDescent="0.3">
      <c r="A3687" t="s">
        <v>2048</v>
      </c>
    </row>
    <row r="3688" spans="1:1" x14ac:dyDescent="0.3">
      <c r="A3688" t="s">
        <v>2049</v>
      </c>
    </row>
    <row r="3689" spans="1:1" x14ac:dyDescent="0.3">
      <c r="A3689" t="s">
        <v>1119</v>
      </c>
    </row>
    <row r="3690" spans="1:1" x14ac:dyDescent="0.3">
      <c r="A3690" t="s">
        <v>1120</v>
      </c>
    </row>
    <row r="3691" spans="1:1" x14ac:dyDescent="0.3">
      <c r="A3691" t="s">
        <v>1121</v>
      </c>
    </row>
    <row r="3692" spans="1:1" x14ac:dyDescent="0.3">
      <c r="A3692" t="s">
        <v>1122</v>
      </c>
    </row>
    <row r="3693" spans="1:1" x14ac:dyDescent="0.3">
      <c r="A3693" t="s">
        <v>1123</v>
      </c>
    </row>
    <row r="3694" spans="1:1" x14ac:dyDescent="0.3">
      <c r="A3694" t="s">
        <v>1542</v>
      </c>
    </row>
    <row r="3695" spans="1:1" x14ac:dyDescent="0.3">
      <c r="A3695" t="s">
        <v>1125</v>
      </c>
    </row>
    <row r="3696" spans="1:1" x14ac:dyDescent="0.3">
      <c r="A3696" t="s">
        <v>1110</v>
      </c>
    </row>
    <row r="3697" spans="1:1" x14ac:dyDescent="0.3">
      <c r="A3697" t="s">
        <v>2050</v>
      </c>
    </row>
    <row r="3698" spans="1:1" x14ac:dyDescent="0.3">
      <c r="A3698" t="s">
        <v>2051</v>
      </c>
    </row>
    <row r="3699" spans="1:1" x14ac:dyDescent="0.3">
      <c r="A3699" t="s">
        <v>2052</v>
      </c>
    </row>
    <row r="3700" spans="1:1" x14ac:dyDescent="0.3">
      <c r="A3700" t="s">
        <v>2053</v>
      </c>
    </row>
    <row r="3701" spans="1:1" x14ac:dyDescent="0.3">
      <c r="A3701" t="s">
        <v>1984</v>
      </c>
    </row>
    <row r="3702" spans="1:1" x14ac:dyDescent="0.3">
      <c r="A3702" t="s">
        <v>2054</v>
      </c>
    </row>
    <row r="3703" spans="1:1" x14ac:dyDescent="0.3">
      <c r="A3703" t="s">
        <v>2055</v>
      </c>
    </row>
    <row r="3704" spans="1:1" x14ac:dyDescent="0.3">
      <c r="A3704" t="s">
        <v>1985</v>
      </c>
    </row>
    <row r="3705" spans="1:1" x14ac:dyDescent="0.3">
      <c r="A3705" t="s">
        <v>1119</v>
      </c>
    </row>
    <row r="3706" spans="1:1" x14ac:dyDescent="0.3">
      <c r="A3706" t="s">
        <v>1120</v>
      </c>
    </row>
    <row r="3707" spans="1:1" x14ac:dyDescent="0.3">
      <c r="A3707" t="s">
        <v>1121</v>
      </c>
    </row>
    <row r="3708" spans="1:1" x14ac:dyDescent="0.3">
      <c r="A3708" t="s">
        <v>1122</v>
      </c>
    </row>
    <row r="3709" spans="1:1" x14ac:dyDescent="0.3">
      <c r="A3709" t="s">
        <v>1123</v>
      </c>
    </row>
    <row r="3710" spans="1:1" x14ac:dyDescent="0.3">
      <c r="A3710" t="s">
        <v>1542</v>
      </c>
    </row>
    <row r="3711" spans="1:1" x14ac:dyDescent="0.3">
      <c r="A3711" t="s">
        <v>1125</v>
      </c>
    </row>
    <row r="3712" spans="1:1" x14ac:dyDescent="0.3">
      <c r="A3712" t="s">
        <v>1110</v>
      </c>
    </row>
    <row r="3713" spans="1:1" x14ac:dyDescent="0.3">
      <c r="A3713" t="s">
        <v>2056</v>
      </c>
    </row>
    <row r="3714" spans="1:1" x14ac:dyDescent="0.3">
      <c r="A3714" t="s">
        <v>2057</v>
      </c>
    </row>
    <row r="3715" spans="1:1" x14ac:dyDescent="0.3">
      <c r="A3715" t="s">
        <v>2058</v>
      </c>
    </row>
    <row r="3716" spans="1:1" x14ac:dyDescent="0.3">
      <c r="A3716" t="s">
        <v>2059</v>
      </c>
    </row>
    <row r="3717" spans="1:1" x14ac:dyDescent="0.3">
      <c r="A3717" t="s">
        <v>1984</v>
      </c>
    </row>
    <row r="3718" spans="1:1" x14ac:dyDescent="0.3">
      <c r="A3718" t="s">
        <v>2060</v>
      </c>
    </row>
    <row r="3719" spans="1:1" x14ac:dyDescent="0.3">
      <c r="A3719" t="s">
        <v>2061</v>
      </c>
    </row>
    <row r="3720" spans="1:1" x14ac:dyDescent="0.3">
      <c r="A3720" t="s">
        <v>1985</v>
      </c>
    </row>
    <row r="3721" spans="1:1" x14ac:dyDescent="0.3">
      <c r="A3721" t="s">
        <v>1119</v>
      </c>
    </row>
    <row r="3722" spans="1:1" x14ac:dyDescent="0.3">
      <c r="A3722" t="s">
        <v>1120</v>
      </c>
    </row>
    <row r="3723" spans="1:1" x14ac:dyDescent="0.3">
      <c r="A3723" t="s">
        <v>1121</v>
      </c>
    </row>
    <row r="3724" spans="1:1" x14ac:dyDescent="0.3">
      <c r="A3724" t="s">
        <v>1122</v>
      </c>
    </row>
    <row r="3725" spans="1:1" x14ac:dyDescent="0.3">
      <c r="A3725" t="s">
        <v>1123</v>
      </c>
    </row>
    <row r="3726" spans="1:1" x14ac:dyDescent="0.3">
      <c r="A3726" t="s">
        <v>1542</v>
      </c>
    </row>
    <row r="3727" spans="1:1" x14ac:dyDescent="0.3">
      <c r="A3727" t="s">
        <v>1125</v>
      </c>
    </row>
    <row r="3728" spans="1:1" x14ac:dyDescent="0.3">
      <c r="A3728" t="s">
        <v>1110</v>
      </c>
    </row>
    <row r="3729" spans="1:1" x14ac:dyDescent="0.3">
      <c r="A3729" t="s">
        <v>2062</v>
      </c>
    </row>
    <row r="3730" spans="1:1" x14ac:dyDescent="0.3">
      <c r="A3730" t="s">
        <v>2063</v>
      </c>
    </row>
    <row r="3731" spans="1:1" x14ac:dyDescent="0.3">
      <c r="A3731" t="s">
        <v>2064</v>
      </c>
    </row>
    <row r="3732" spans="1:1" x14ac:dyDescent="0.3">
      <c r="A3732" t="s">
        <v>2065</v>
      </c>
    </row>
    <row r="3733" spans="1:1" x14ac:dyDescent="0.3">
      <c r="A3733" t="s">
        <v>1984</v>
      </c>
    </row>
    <row r="3734" spans="1:1" x14ac:dyDescent="0.3">
      <c r="A3734" t="s">
        <v>1317</v>
      </c>
    </row>
    <row r="3735" spans="1:1" x14ac:dyDescent="0.3">
      <c r="A3735" t="s">
        <v>1318</v>
      </c>
    </row>
    <row r="3736" spans="1:1" x14ac:dyDescent="0.3">
      <c r="A3736" t="s">
        <v>1985</v>
      </c>
    </row>
    <row r="3737" spans="1:1" x14ac:dyDescent="0.3">
      <c r="A3737" t="s">
        <v>1119</v>
      </c>
    </row>
    <row r="3738" spans="1:1" x14ac:dyDescent="0.3">
      <c r="A3738" t="s">
        <v>1120</v>
      </c>
    </row>
    <row r="3739" spans="1:1" x14ac:dyDescent="0.3">
      <c r="A3739" t="s">
        <v>1121</v>
      </c>
    </row>
    <row r="3740" spans="1:1" x14ac:dyDescent="0.3">
      <c r="A3740" t="s">
        <v>1122</v>
      </c>
    </row>
    <row r="3741" spans="1:1" x14ac:dyDescent="0.3">
      <c r="A3741" t="s">
        <v>1123</v>
      </c>
    </row>
    <row r="3742" spans="1:1" x14ac:dyDescent="0.3">
      <c r="A3742" t="s">
        <v>1542</v>
      </c>
    </row>
    <row r="3743" spans="1:1" x14ac:dyDescent="0.3">
      <c r="A3743" t="s">
        <v>1125</v>
      </c>
    </row>
    <row r="3744" spans="1:1" x14ac:dyDescent="0.3">
      <c r="A3744" t="s">
        <v>1110</v>
      </c>
    </row>
    <row r="3745" spans="1:1" x14ac:dyDescent="0.3">
      <c r="A3745" t="s">
        <v>2066</v>
      </c>
    </row>
    <row r="3746" spans="1:1" x14ac:dyDescent="0.3">
      <c r="A3746" t="s">
        <v>2067</v>
      </c>
    </row>
    <row r="3747" spans="1:1" x14ac:dyDescent="0.3">
      <c r="A3747" t="s">
        <v>2068</v>
      </c>
    </row>
    <row r="3748" spans="1:1" x14ac:dyDescent="0.3">
      <c r="A3748" t="s">
        <v>2069</v>
      </c>
    </row>
    <row r="3749" spans="1:1" x14ac:dyDescent="0.3">
      <c r="A3749" t="s">
        <v>1984</v>
      </c>
    </row>
    <row r="3750" spans="1:1" x14ac:dyDescent="0.3">
      <c r="A3750" t="s">
        <v>2070</v>
      </c>
    </row>
    <row r="3751" spans="1:1" x14ac:dyDescent="0.3">
      <c r="A3751" t="s">
        <v>2071</v>
      </c>
    </row>
    <row r="3752" spans="1:1" x14ac:dyDescent="0.3">
      <c r="A3752" t="s">
        <v>1985</v>
      </c>
    </row>
    <row r="3753" spans="1:1" x14ac:dyDescent="0.3">
      <c r="A3753" t="s">
        <v>1119</v>
      </c>
    </row>
    <row r="3754" spans="1:1" x14ac:dyDescent="0.3">
      <c r="A3754" t="s">
        <v>1120</v>
      </c>
    </row>
    <row r="3755" spans="1:1" x14ac:dyDescent="0.3">
      <c r="A3755" t="s">
        <v>1121</v>
      </c>
    </row>
    <row r="3756" spans="1:1" x14ac:dyDescent="0.3">
      <c r="A3756" t="s">
        <v>1122</v>
      </c>
    </row>
    <row r="3757" spans="1:1" x14ac:dyDescent="0.3">
      <c r="A3757" t="s">
        <v>1123</v>
      </c>
    </row>
    <row r="3758" spans="1:1" x14ac:dyDescent="0.3">
      <c r="A3758" t="s">
        <v>1542</v>
      </c>
    </row>
    <row r="3759" spans="1:1" x14ac:dyDescent="0.3">
      <c r="A3759" t="s">
        <v>1125</v>
      </c>
    </row>
    <row r="3760" spans="1:1" x14ac:dyDescent="0.3">
      <c r="A3760" t="s">
        <v>1110</v>
      </c>
    </row>
    <row r="3761" spans="1:1" x14ac:dyDescent="0.3">
      <c r="A3761" t="s">
        <v>1589</v>
      </c>
    </row>
    <row r="3762" spans="1:1" x14ac:dyDescent="0.3">
      <c r="A3762" t="s">
        <v>1590</v>
      </c>
    </row>
    <row r="3763" spans="1:1" x14ac:dyDescent="0.3">
      <c r="A3763" t="s">
        <v>1591</v>
      </c>
    </row>
    <row r="3764" spans="1:1" x14ac:dyDescent="0.3">
      <c r="A3764" t="s">
        <v>1592</v>
      </c>
    </row>
    <row r="3765" spans="1:1" x14ac:dyDescent="0.3">
      <c r="A3765" t="s">
        <v>1593</v>
      </c>
    </row>
    <row r="3766" spans="1:1" x14ac:dyDescent="0.3">
      <c r="A3766" t="s">
        <v>1594</v>
      </c>
    </row>
    <row r="3767" spans="1:1" x14ac:dyDescent="0.3">
      <c r="A3767" t="s">
        <v>1595</v>
      </c>
    </row>
    <row r="3768" spans="1:1" x14ac:dyDescent="0.3">
      <c r="A3768" t="s">
        <v>1596</v>
      </c>
    </row>
    <row r="3769" spans="1:1" x14ac:dyDescent="0.3">
      <c r="A3769" t="s">
        <v>1119</v>
      </c>
    </row>
    <row r="3770" spans="1:1" x14ac:dyDescent="0.3">
      <c r="A3770" t="s">
        <v>1120</v>
      </c>
    </row>
    <row r="3771" spans="1:1" x14ac:dyDescent="0.3">
      <c r="A3771" t="s">
        <v>1121</v>
      </c>
    </row>
    <row r="3772" spans="1:1" x14ac:dyDescent="0.3">
      <c r="A3772" t="s">
        <v>1122</v>
      </c>
    </row>
    <row r="3773" spans="1:1" x14ac:dyDescent="0.3">
      <c r="A3773" t="s">
        <v>1123</v>
      </c>
    </row>
    <row r="3774" spans="1:1" x14ac:dyDescent="0.3">
      <c r="A3774" t="s">
        <v>1534</v>
      </c>
    </row>
    <row r="3775" spans="1:1" x14ac:dyDescent="0.3">
      <c r="A3775" t="s">
        <v>1125</v>
      </c>
    </row>
    <row r="3776" spans="1:1" x14ac:dyDescent="0.3">
      <c r="A3776" t="s">
        <v>1110</v>
      </c>
    </row>
    <row r="3777" spans="1:1" x14ac:dyDescent="0.3">
      <c r="A3777" t="s">
        <v>1249</v>
      </c>
    </row>
    <row r="3778" spans="1:1" x14ac:dyDescent="0.3">
      <c r="A3778" t="s">
        <v>1597</v>
      </c>
    </row>
    <row r="3779" spans="1:1" x14ac:dyDescent="0.3">
      <c r="A3779" t="s">
        <v>1251</v>
      </c>
    </row>
    <row r="3780" spans="1:1" x14ac:dyDescent="0.3">
      <c r="A3780" t="s">
        <v>1252</v>
      </c>
    </row>
    <row r="3781" spans="1:1" x14ac:dyDescent="0.3">
      <c r="A3781" t="s">
        <v>1139</v>
      </c>
    </row>
    <row r="3782" spans="1:1" x14ac:dyDescent="0.3">
      <c r="A3782" t="s">
        <v>1253</v>
      </c>
    </row>
    <row r="3783" spans="1:1" x14ac:dyDescent="0.3">
      <c r="A3783" t="s">
        <v>1141</v>
      </c>
    </row>
    <row r="3784" spans="1:1" x14ac:dyDescent="0.3">
      <c r="A3784" t="s">
        <v>1142</v>
      </c>
    </row>
    <row r="3785" spans="1:1" x14ac:dyDescent="0.3">
      <c r="A3785" t="s">
        <v>1119</v>
      </c>
    </row>
    <row r="3786" spans="1:1" x14ac:dyDescent="0.3">
      <c r="A3786" t="s">
        <v>1120</v>
      </c>
    </row>
    <row r="3787" spans="1:1" x14ac:dyDescent="0.3">
      <c r="A3787" t="s">
        <v>1121</v>
      </c>
    </row>
    <row r="3788" spans="1:1" x14ac:dyDescent="0.3">
      <c r="A3788" t="s">
        <v>1122</v>
      </c>
    </row>
    <row r="3789" spans="1:1" x14ac:dyDescent="0.3">
      <c r="A3789" t="s">
        <v>1123</v>
      </c>
    </row>
    <row r="3790" spans="1:1" x14ac:dyDescent="0.3">
      <c r="A3790" t="s">
        <v>1534</v>
      </c>
    </row>
    <row r="3791" spans="1:1" x14ac:dyDescent="0.3">
      <c r="A3791" t="s">
        <v>1125</v>
      </c>
    </row>
    <row r="3792" spans="1:1" x14ac:dyDescent="0.3">
      <c r="A3792" t="s">
        <v>1110</v>
      </c>
    </row>
    <row r="3793" spans="1:1" x14ac:dyDescent="0.3">
      <c r="A3793" t="s">
        <v>1603</v>
      </c>
    </row>
    <row r="3794" spans="1:1" x14ac:dyDescent="0.3">
      <c r="A3794" t="s">
        <v>1604</v>
      </c>
    </row>
    <row r="3795" spans="1:1" x14ac:dyDescent="0.3">
      <c r="A3795" t="s">
        <v>1605</v>
      </c>
    </row>
    <row r="3796" spans="1:1" x14ac:dyDescent="0.3">
      <c r="A3796" t="s">
        <v>1606</v>
      </c>
    </row>
    <row r="3797" spans="1:1" x14ac:dyDescent="0.3">
      <c r="A3797" t="s">
        <v>1139</v>
      </c>
    </row>
    <row r="3798" spans="1:1" x14ac:dyDescent="0.3">
      <c r="A3798" t="s">
        <v>1607</v>
      </c>
    </row>
    <row r="3799" spans="1:1" x14ac:dyDescent="0.3">
      <c r="A3799" t="s">
        <v>1141</v>
      </c>
    </row>
    <row r="3800" spans="1:1" x14ac:dyDescent="0.3">
      <c r="A3800" t="s">
        <v>1142</v>
      </c>
    </row>
    <row r="3801" spans="1:1" x14ac:dyDescent="0.3">
      <c r="A3801" t="s">
        <v>1119</v>
      </c>
    </row>
    <row r="3802" spans="1:1" x14ac:dyDescent="0.3">
      <c r="A3802" t="s">
        <v>1120</v>
      </c>
    </row>
    <row r="3803" spans="1:1" x14ac:dyDescent="0.3">
      <c r="A3803" t="s">
        <v>1121</v>
      </c>
    </row>
    <row r="3804" spans="1:1" x14ac:dyDescent="0.3">
      <c r="A3804" t="s">
        <v>1122</v>
      </c>
    </row>
    <row r="3805" spans="1:1" x14ac:dyDescent="0.3">
      <c r="A3805" t="s">
        <v>1123</v>
      </c>
    </row>
    <row r="3806" spans="1:1" x14ac:dyDescent="0.3">
      <c r="A3806" t="s">
        <v>1534</v>
      </c>
    </row>
    <row r="3807" spans="1:1" x14ac:dyDescent="0.3">
      <c r="A3807" t="s">
        <v>1125</v>
      </c>
    </row>
    <row r="3808" spans="1:1" x14ac:dyDescent="0.3">
      <c r="A3808" t="s">
        <v>1110</v>
      </c>
    </row>
    <row r="3809" spans="1:1" x14ac:dyDescent="0.3">
      <c r="A3809" t="s">
        <v>1563</v>
      </c>
    </row>
    <row r="3810" spans="1:1" x14ac:dyDescent="0.3">
      <c r="A3810" t="s">
        <v>1564</v>
      </c>
    </row>
    <row r="3811" spans="1:1" x14ac:dyDescent="0.3">
      <c r="A3811" t="s">
        <v>1565</v>
      </c>
    </row>
    <row r="3812" spans="1:1" x14ac:dyDescent="0.3">
      <c r="A3812" t="s">
        <v>1566</v>
      </c>
    </row>
    <row r="3813" spans="1:1" x14ac:dyDescent="0.3">
      <c r="A3813" t="s">
        <v>1139</v>
      </c>
    </row>
    <row r="3814" spans="1:1" x14ac:dyDescent="0.3">
      <c r="A3814" t="s">
        <v>1567</v>
      </c>
    </row>
    <row r="3815" spans="1:1" x14ac:dyDescent="0.3">
      <c r="A3815" t="s">
        <v>1141</v>
      </c>
    </row>
    <row r="3816" spans="1:1" x14ac:dyDescent="0.3">
      <c r="A3816" t="s">
        <v>1142</v>
      </c>
    </row>
    <row r="3817" spans="1:1" x14ac:dyDescent="0.3">
      <c r="A3817" t="s">
        <v>1119</v>
      </c>
    </row>
    <row r="3818" spans="1:1" x14ac:dyDescent="0.3">
      <c r="A3818" t="s">
        <v>1120</v>
      </c>
    </row>
    <row r="3819" spans="1:1" x14ac:dyDescent="0.3">
      <c r="A3819" t="s">
        <v>1121</v>
      </c>
    </row>
    <row r="3820" spans="1:1" x14ac:dyDescent="0.3">
      <c r="A3820" t="s">
        <v>1122</v>
      </c>
    </row>
    <row r="3821" spans="1:1" x14ac:dyDescent="0.3">
      <c r="A3821" t="s">
        <v>1123</v>
      </c>
    </row>
    <row r="3822" spans="1:1" x14ac:dyDescent="0.3">
      <c r="A3822" t="s">
        <v>1534</v>
      </c>
    </row>
    <row r="3823" spans="1:1" x14ac:dyDescent="0.3">
      <c r="A3823" t="s">
        <v>1125</v>
      </c>
    </row>
    <row r="3824" spans="1:1" x14ac:dyDescent="0.3">
      <c r="A3824" t="s">
        <v>1110</v>
      </c>
    </row>
    <row r="3825" spans="1:1" x14ac:dyDescent="0.3">
      <c r="A3825" t="s">
        <v>2072</v>
      </c>
    </row>
    <row r="3826" spans="1:1" x14ac:dyDescent="0.3">
      <c r="A3826" t="s">
        <v>2073</v>
      </c>
    </row>
    <row r="3827" spans="1:1" x14ac:dyDescent="0.3">
      <c r="A3827" t="s">
        <v>1545</v>
      </c>
    </row>
    <row r="3828" spans="1:1" x14ac:dyDescent="0.3">
      <c r="A3828" t="s">
        <v>1546</v>
      </c>
    </row>
    <row r="3829" spans="1:1" x14ac:dyDescent="0.3">
      <c r="A3829" t="s">
        <v>1139</v>
      </c>
    </row>
    <row r="3830" spans="1:1" x14ac:dyDescent="0.3">
      <c r="A3830" t="s">
        <v>1547</v>
      </c>
    </row>
    <row r="3831" spans="1:1" x14ac:dyDescent="0.3">
      <c r="A3831" t="s">
        <v>1141</v>
      </c>
    </row>
    <row r="3832" spans="1:1" x14ac:dyDescent="0.3">
      <c r="A3832" t="s">
        <v>1142</v>
      </c>
    </row>
    <row r="3833" spans="1:1" x14ac:dyDescent="0.3">
      <c r="A3833" t="s">
        <v>1119</v>
      </c>
    </row>
    <row r="3834" spans="1:1" x14ac:dyDescent="0.3">
      <c r="A3834" t="s">
        <v>1120</v>
      </c>
    </row>
    <row r="3835" spans="1:1" x14ac:dyDescent="0.3">
      <c r="A3835" t="s">
        <v>1121</v>
      </c>
    </row>
    <row r="3836" spans="1:1" x14ac:dyDescent="0.3">
      <c r="A3836" t="s">
        <v>1122</v>
      </c>
    </row>
    <row r="3837" spans="1:1" x14ac:dyDescent="0.3">
      <c r="A3837" t="s">
        <v>1123</v>
      </c>
    </row>
    <row r="3838" spans="1:1" x14ac:dyDescent="0.3">
      <c r="A3838" t="s">
        <v>1534</v>
      </c>
    </row>
    <row r="3839" spans="1:1" x14ac:dyDescent="0.3">
      <c r="A3839" t="s">
        <v>1125</v>
      </c>
    </row>
    <row r="3840" spans="1:1" x14ac:dyDescent="0.3">
      <c r="A3840" t="s">
        <v>1110</v>
      </c>
    </row>
    <row r="3841" spans="1:1" x14ac:dyDescent="0.3">
      <c r="A3841" t="s">
        <v>1548</v>
      </c>
    </row>
    <row r="3842" spans="1:1" x14ac:dyDescent="0.3">
      <c r="A3842" t="s">
        <v>1549</v>
      </c>
    </row>
    <row r="3843" spans="1:1" x14ac:dyDescent="0.3">
      <c r="A3843" t="s">
        <v>1550</v>
      </c>
    </row>
    <row r="3844" spans="1:1" x14ac:dyDescent="0.3">
      <c r="A3844" t="s">
        <v>1551</v>
      </c>
    </row>
    <row r="3845" spans="1:1" x14ac:dyDescent="0.3">
      <c r="A3845" t="s">
        <v>1139</v>
      </c>
    </row>
    <row r="3846" spans="1:1" x14ac:dyDescent="0.3">
      <c r="A3846" t="s">
        <v>1552</v>
      </c>
    </row>
    <row r="3847" spans="1:1" x14ac:dyDescent="0.3">
      <c r="A3847" t="s">
        <v>1141</v>
      </c>
    </row>
    <row r="3848" spans="1:1" x14ac:dyDescent="0.3">
      <c r="A3848" t="s">
        <v>1142</v>
      </c>
    </row>
    <row r="3849" spans="1:1" x14ac:dyDescent="0.3">
      <c r="A3849" t="s">
        <v>1119</v>
      </c>
    </row>
    <row r="3850" spans="1:1" x14ac:dyDescent="0.3">
      <c r="A3850" t="s">
        <v>1120</v>
      </c>
    </row>
    <row r="3851" spans="1:1" x14ac:dyDescent="0.3">
      <c r="A3851" t="s">
        <v>1121</v>
      </c>
    </row>
    <row r="3852" spans="1:1" x14ac:dyDescent="0.3">
      <c r="A3852" t="s">
        <v>1122</v>
      </c>
    </row>
    <row r="3853" spans="1:1" x14ac:dyDescent="0.3">
      <c r="A3853" t="s">
        <v>1123</v>
      </c>
    </row>
    <row r="3854" spans="1:1" x14ac:dyDescent="0.3">
      <c r="A3854" t="s">
        <v>1534</v>
      </c>
    </row>
    <row r="3855" spans="1:1" x14ac:dyDescent="0.3">
      <c r="A3855" t="s">
        <v>1125</v>
      </c>
    </row>
    <row r="3856" spans="1:1" x14ac:dyDescent="0.3">
      <c r="A3856" t="s">
        <v>1110</v>
      </c>
    </row>
    <row r="3857" spans="1:1" x14ac:dyDescent="0.3">
      <c r="A3857" t="s">
        <v>1553</v>
      </c>
    </row>
    <row r="3858" spans="1:1" x14ac:dyDescent="0.3">
      <c r="A3858" t="s">
        <v>1554</v>
      </c>
    </row>
    <row r="3859" spans="1:1" x14ac:dyDescent="0.3">
      <c r="A3859" t="s">
        <v>1555</v>
      </c>
    </row>
    <row r="3860" spans="1:1" x14ac:dyDescent="0.3">
      <c r="A3860" t="s">
        <v>1556</v>
      </c>
    </row>
    <row r="3861" spans="1:1" x14ac:dyDescent="0.3">
      <c r="A3861" t="s">
        <v>1139</v>
      </c>
    </row>
    <row r="3862" spans="1:1" x14ac:dyDescent="0.3">
      <c r="A3862" t="s">
        <v>1557</v>
      </c>
    </row>
    <row r="3863" spans="1:1" x14ac:dyDescent="0.3">
      <c r="A3863" t="s">
        <v>1141</v>
      </c>
    </row>
    <row r="3864" spans="1:1" x14ac:dyDescent="0.3">
      <c r="A3864" t="s">
        <v>1142</v>
      </c>
    </row>
    <row r="3865" spans="1:1" x14ac:dyDescent="0.3">
      <c r="A3865" t="s">
        <v>1119</v>
      </c>
    </row>
    <row r="3866" spans="1:1" x14ac:dyDescent="0.3">
      <c r="A3866" t="s">
        <v>1120</v>
      </c>
    </row>
    <row r="3867" spans="1:1" x14ac:dyDescent="0.3">
      <c r="A3867" t="s">
        <v>1121</v>
      </c>
    </row>
    <row r="3868" spans="1:1" x14ac:dyDescent="0.3">
      <c r="A3868" t="s">
        <v>1122</v>
      </c>
    </row>
    <row r="3869" spans="1:1" x14ac:dyDescent="0.3">
      <c r="A3869" t="s">
        <v>1123</v>
      </c>
    </row>
    <row r="3870" spans="1:1" x14ac:dyDescent="0.3">
      <c r="A3870" t="s">
        <v>1534</v>
      </c>
    </row>
    <row r="3871" spans="1:1" x14ac:dyDescent="0.3">
      <c r="A3871" t="s">
        <v>1125</v>
      </c>
    </row>
    <row r="3872" spans="1:1" x14ac:dyDescent="0.3">
      <c r="A3872" t="s">
        <v>1110</v>
      </c>
    </row>
    <row r="3873" spans="1:1" x14ac:dyDescent="0.3">
      <c r="A3873" t="s">
        <v>1558</v>
      </c>
    </row>
    <row r="3874" spans="1:1" x14ac:dyDescent="0.3">
      <c r="A3874" t="s">
        <v>1559</v>
      </c>
    </row>
    <row r="3875" spans="1:1" x14ac:dyDescent="0.3">
      <c r="A3875" t="s">
        <v>1560</v>
      </c>
    </row>
    <row r="3876" spans="1:1" x14ac:dyDescent="0.3">
      <c r="A3876" t="s">
        <v>1561</v>
      </c>
    </row>
    <row r="3877" spans="1:1" x14ac:dyDescent="0.3">
      <c r="A3877" t="s">
        <v>1139</v>
      </c>
    </row>
    <row r="3878" spans="1:1" x14ac:dyDescent="0.3">
      <c r="A3878" t="s">
        <v>1562</v>
      </c>
    </row>
    <row r="3879" spans="1:1" x14ac:dyDescent="0.3">
      <c r="A3879" t="s">
        <v>1141</v>
      </c>
    </row>
    <row r="3880" spans="1:1" x14ac:dyDescent="0.3">
      <c r="A3880" t="s">
        <v>1142</v>
      </c>
    </row>
    <row r="3881" spans="1:1" x14ac:dyDescent="0.3">
      <c r="A3881" t="s">
        <v>1119</v>
      </c>
    </row>
    <row r="3882" spans="1:1" x14ac:dyDescent="0.3">
      <c r="A3882" t="s">
        <v>1120</v>
      </c>
    </row>
    <row r="3883" spans="1:1" x14ac:dyDescent="0.3">
      <c r="A3883" t="s">
        <v>1121</v>
      </c>
    </row>
    <row r="3884" spans="1:1" x14ac:dyDescent="0.3">
      <c r="A3884" t="s">
        <v>1122</v>
      </c>
    </row>
    <row r="3885" spans="1:1" x14ac:dyDescent="0.3">
      <c r="A3885" t="s">
        <v>1123</v>
      </c>
    </row>
    <row r="3886" spans="1:1" x14ac:dyDescent="0.3">
      <c r="A3886" t="s">
        <v>1534</v>
      </c>
    </row>
    <row r="3887" spans="1:1" x14ac:dyDescent="0.3">
      <c r="A3887" t="s">
        <v>1125</v>
      </c>
    </row>
    <row r="3888" spans="1:1" x14ac:dyDescent="0.3">
      <c r="A3888" t="s">
        <v>1110</v>
      </c>
    </row>
    <row r="3889" spans="1:1" x14ac:dyDescent="0.3">
      <c r="A3889" t="s">
        <v>1568</v>
      </c>
    </row>
    <row r="3890" spans="1:1" x14ac:dyDescent="0.3">
      <c r="A3890" t="s">
        <v>1569</v>
      </c>
    </row>
    <row r="3891" spans="1:1" x14ac:dyDescent="0.3">
      <c r="A3891" t="s">
        <v>1570</v>
      </c>
    </row>
    <row r="3892" spans="1:1" x14ac:dyDescent="0.3">
      <c r="A3892" t="s">
        <v>1571</v>
      </c>
    </row>
    <row r="3893" spans="1:1" x14ac:dyDescent="0.3">
      <c r="A3893" t="s">
        <v>1139</v>
      </c>
    </row>
    <row r="3894" spans="1:1" x14ac:dyDescent="0.3">
      <c r="A3894" t="s">
        <v>1572</v>
      </c>
    </row>
    <row r="3895" spans="1:1" x14ac:dyDescent="0.3">
      <c r="A3895" t="s">
        <v>1141</v>
      </c>
    </row>
    <row r="3896" spans="1:1" x14ac:dyDescent="0.3">
      <c r="A3896" t="s">
        <v>1142</v>
      </c>
    </row>
    <row r="3897" spans="1:1" x14ac:dyDescent="0.3">
      <c r="A3897" t="s">
        <v>1119</v>
      </c>
    </row>
    <row r="3898" spans="1:1" x14ac:dyDescent="0.3">
      <c r="A3898" t="s">
        <v>1120</v>
      </c>
    </row>
    <row r="3899" spans="1:1" x14ac:dyDescent="0.3">
      <c r="A3899" t="s">
        <v>1121</v>
      </c>
    </row>
    <row r="3900" spans="1:1" x14ac:dyDescent="0.3">
      <c r="A3900" t="s">
        <v>1122</v>
      </c>
    </row>
    <row r="3901" spans="1:1" x14ac:dyDescent="0.3">
      <c r="A3901" t="s">
        <v>1123</v>
      </c>
    </row>
    <row r="3902" spans="1:1" x14ac:dyDescent="0.3">
      <c r="A3902" t="s">
        <v>1534</v>
      </c>
    </row>
    <row r="3903" spans="1:1" x14ac:dyDescent="0.3">
      <c r="A3903" t="s">
        <v>1125</v>
      </c>
    </row>
    <row r="3904" spans="1:1" x14ac:dyDescent="0.3">
      <c r="A3904" t="s">
        <v>1110</v>
      </c>
    </row>
    <row r="3905" spans="1:1" x14ac:dyDescent="0.3">
      <c r="A3905" t="s">
        <v>2074</v>
      </c>
    </row>
    <row r="3906" spans="1:1" x14ac:dyDescent="0.3">
      <c r="A3906" t="s">
        <v>2075</v>
      </c>
    </row>
    <row r="3907" spans="1:1" x14ac:dyDescent="0.3">
      <c r="A3907" t="s">
        <v>2076</v>
      </c>
    </row>
    <row r="3908" spans="1:1" x14ac:dyDescent="0.3">
      <c r="A3908" t="s">
        <v>2077</v>
      </c>
    </row>
    <row r="3909" spans="1:1" x14ac:dyDescent="0.3">
      <c r="A3909" t="s">
        <v>2078</v>
      </c>
    </row>
    <row r="3910" spans="1:1" x14ac:dyDescent="0.3">
      <c r="A3910" t="s">
        <v>2079</v>
      </c>
    </row>
    <row r="3911" spans="1:1" x14ac:dyDescent="0.3">
      <c r="A3911" t="s">
        <v>1141</v>
      </c>
    </row>
    <row r="3912" spans="1:1" x14ac:dyDescent="0.3">
      <c r="A3912" t="s">
        <v>1533</v>
      </c>
    </row>
    <row r="3913" spans="1:1" x14ac:dyDescent="0.3">
      <c r="A3913" t="s">
        <v>1119</v>
      </c>
    </row>
    <row r="3914" spans="1:1" x14ac:dyDescent="0.3">
      <c r="A3914" t="s">
        <v>1120</v>
      </c>
    </row>
    <row r="3915" spans="1:1" x14ac:dyDescent="0.3">
      <c r="A3915" t="s">
        <v>1121</v>
      </c>
    </row>
    <row r="3916" spans="1:1" x14ac:dyDescent="0.3">
      <c r="A3916" t="s">
        <v>1122</v>
      </c>
    </row>
    <row r="3917" spans="1:1" x14ac:dyDescent="0.3">
      <c r="A3917" t="s">
        <v>1123</v>
      </c>
    </row>
    <row r="3918" spans="1:1" x14ac:dyDescent="0.3">
      <c r="A3918" t="s">
        <v>1534</v>
      </c>
    </row>
    <row r="3919" spans="1:1" x14ac:dyDescent="0.3">
      <c r="A3919" t="s">
        <v>1125</v>
      </c>
    </row>
    <row r="3920" spans="1:1" x14ac:dyDescent="0.3">
      <c r="A3920" t="s">
        <v>1110</v>
      </c>
    </row>
    <row r="3921" spans="1:1" x14ac:dyDescent="0.3">
      <c r="A3921" t="s">
        <v>1535</v>
      </c>
    </row>
    <row r="3922" spans="1:1" x14ac:dyDescent="0.3">
      <c r="A3922" t="s">
        <v>1536</v>
      </c>
    </row>
    <row r="3923" spans="1:1" x14ac:dyDescent="0.3">
      <c r="A3923" t="s">
        <v>1537</v>
      </c>
    </row>
    <row r="3924" spans="1:1" x14ac:dyDescent="0.3">
      <c r="A3924" t="s">
        <v>1538</v>
      </c>
    </row>
    <row r="3925" spans="1:1" x14ac:dyDescent="0.3">
      <c r="A3925" t="s">
        <v>1139</v>
      </c>
    </row>
    <row r="3926" spans="1:1" x14ac:dyDescent="0.3">
      <c r="A3926" t="s">
        <v>1214</v>
      </c>
    </row>
    <row r="3927" spans="1:1" x14ac:dyDescent="0.3">
      <c r="A3927" t="s">
        <v>1141</v>
      </c>
    </row>
    <row r="3928" spans="1:1" x14ac:dyDescent="0.3">
      <c r="A3928" t="s">
        <v>1142</v>
      </c>
    </row>
    <row r="3929" spans="1:1" x14ac:dyDescent="0.3">
      <c r="A3929" t="s">
        <v>1119</v>
      </c>
    </row>
    <row r="3930" spans="1:1" x14ac:dyDescent="0.3">
      <c r="A3930" t="s">
        <v>1120</v>
      </c>
    </row>
    <row r="3931" spans="1:1" x14ac:dyDescent="0.3">
      <c r="A3931" t="s">
        <v>1121</v>
      </c>
    </row>
    <row r="3932" spans="1:1" x14ac:dyDescent="0.3">
      <c r="A3932" t="s">
        <v>1122</v>
      </c>
    </row>
    <row r="3933" spans="1:1" x14ac:dyDescent="0.3">
      <c r="A3933" t="s">
        <v>1123</v>
      </c>
    </row>
    <row r="3934" spans="1:1" x14ac:dyDescent="0.3">
      <c r="A3934" t="s">
        <v>1534</v>
      </c>
    </row>
    <row r="3935" spans="1:1" x14ac:dyDescent="0.3">
      <c r="A3935" t="s">
        <v>1125</v>
      </c>
    </row>
    <row r="3936" spans="1:1" x14ac:dyDescent="0.3">
      <c r="A3936" t="s">
        <v>1110</v>
      </c>
    </row>
    <row r="3937" spans="1:1" x14ac:dyDescent="0.3">
      <c r="A3937" t="s">
        <v>1613</v>
      </c>
    </row>
    <row r="3938" spans="1:1" x14ac:dyDescent="0.3">
      <c r="A3938" t="s">
        <v>1614</v>
      </c>
    </row>
    <row r="3939" spans="1:1" x14ac:dyDescent="0.3">
      <c r="A3939" t="s">
        <v>1615</v>
      </c>
    </row>
    <row r="3940" spans="1:1" x14ac:dyDescent="0.3">
      <c r="A3940" t="s">
        <v>1616</v>
      </c>
    </row>
    <row r="3941" spans="1:1" x14ac:dyDescent="0.3">
      <c r="A3941" t="s">
        <v>1139</v>
      </c>
    </row>
    <row r="3942" spans="1:1" x14ac:dyDescent="0.3">
      <c r="A3942" t="s">
        <v>1617</v>
      </c>
    </row>
    <row r="3943" spans="1:1" x14ac:dyDescent="0.3">
      <c r="A3943" t="s">
        <v>1141</v>
      </c>
    </row>
    <row r="3944" spans="1:1" x14ac:dyDescent="0.3">
      <c r="A3944" t="s">
        <v>1142</v>
      </c>
    </row>
    <row r="3945" spans="1:1" x14ac:dyDescent="0.3">
      <c r="A3945" t="s">
        <v>1119</v>
      </c>
    </row>
    <row r="3946" spans="1:1" x14ac:dyDescent="0.3">
      <c r="A3946" t="s">
        <v>1120</v>
      </c>
    </row>
    <row r="3947" spans="1:1" x14ac:dyDescent="0.3">
      <c r="A3947" t="s">
        <v>1121</v>
      </c>
    </row>
    <row r="3948" spans="1:1" x14ac:dyDescent="0.3">
      <c r="A3948" t="s">
        <v>1122</v>
      </c>
    </row>
    <row r="3949" spans="1:1" x14ac:dyDescent="0.3">
      <c r="A3949" t="s">
        <v>1123</v>
      </c>
    </row>
    <row r="3950" spans="1:1" x14ac:dyDescent="0.3">
      <c r="A3950" t="s">
        <v>1534</v>
      </c>
    </row>
    <row r="3951" spans="1:1" x14ac:dyDescent="0.3">
      <c r="A3951" t="s">
        <v>1125</v>
      </c>
    </row>
    <row r="3952" spans="1:1" x14ac:dyDescent="0.3">
      <c r="A3952" t="s">
        <v>1110</v>
      </c>
    </row>
    <row r="3953" spans="1:1" x14ac:dyDescent="0.3">
      <c r="A3953" t="s">
        <v>1629</v>
      </c>
    </row>
    <row r="3954" spans="1:1" x14ac:dyDescent="0.3">
      <c r="A3954" t="s">
        <v>1630</v>
      </c>
    </row>
    <row r="3955" spans="1:1" x14ac:dyDescent="0.3">
      <c r="A3955" t="s">
        <v>1631</v>
      </c>
    </row>
    <row r="3956" spans="1:1" x14ac:dyDescent="0.3">
      <c r="A3956" t="s">
        <v>1632</v>
      </c>
    </row>
    <row r="3957" spans="1:1" x14ac:dyDescent="0.3">
      <c r="A3957" t="s">
        <v>1139</v>
      </c>
    </row>
    <row r="3958" spans="1:1" x14ac:dyDescent="0.3">
      <c r="A3958" t="s">
        <v>1633</v>
      </c>
    </row>
    <row r="3959" spans="1:1" x14ac:dyDescent="0.3">
      <c r="A3959" t="s">
        <v>1141</v>
      </c>
    </row>
    <row r="3960" spans="1:1" x14ac:dyDescent="0.3">
      <c r="A3960" t="s">
        <v>1142</v>
      </c>
    </row>
    <row r="3961" spans="1:1" x14ac:dyDescent="0.3">
      <c r="A3961" t="s">
        <v>1119</v>
      </c>
    </row>
    <row r="3962" spans="1:1" x14ac:dyDescent="0.3">
      <c r="A3962" t="s">
        <v>1120</v>
      </c>
    </row>
    <row r="3963" spans="1:1" x14ac:dyDescent="0.3">
      <c r="A3963" t="s">
        <v>1121</v>
      </c>
    </row>
    <row r="3964" spans="1:1" x14ac:dyDescent="0.3">
      <c r="A3964" t="s">
        <v>1122</v>
      </c>
    </row>
    <row r="3965" spans="1:1" x14ac:dyDescent="0.3">
      <c r="A3965" t="s">
        <v>1123</v>
      </c>
    </row>
    <row r="3966" spans="1:1" x14ac:dyDescent="0.3">
      <c r="A3966" t="s">
        <v>1534</v>
      </c>
    </row>
    <row r="3967" spans="1:1" x14ac:dyDescent="0.3">
      <c r="A3967" t="s">
        <v>1125</v>
      </c>
    </row>
    <row r="3968" spans="1:1" x14ac:dyDescent="0.3">
      <c r="A3968" t="s">
        <v>1110</v>
      </c>
    </row>
    <row r="3969" spans="1:1" x14ac:dyDescent="0.3">
      <c r="A3969" t="s">
        <v>1634</v>
      </c>
    </row>
    <row r="3970" spans="1:1" x14ac:dyDescent="0.3">
      <c r="A3970" t="s">
        <v>1635</v>
      </c>
    </row>
    <row r="3971" spans="1:1" x14ac:dyDescent="0.3">
      <c r="A3971" t="s">
        <v>1636</v>
      </c>
    </row>
    <row r="3972" spans="1:1" x14ac:dyDescent="0.3">
      <c r="A3972" t="s">
        <v>1637</v>
      </c>
    </row>
    <row r="3973" spans="1:1" x14ac:dyDescent="0.3">
      <c r="A3973" t="s">
        <v>1139</v>
      </c>
    </row>
    <row r="3974" spans="1:1" x14ac:dyDescent="0.3">
      <c r="A3974" t="s">
        <v>1638</v>
      </c>
    </row>
    <row r="3975" spans="1:1" x14ac:dyDescent="0.3">
      <c r="A3975" t="s">
        <v>1141</v>
      </c>
    </row>
    <row r="3976" spans="1:1" x14ac:dyDescent="0.3">
      <c r="A3976" t="s">
        <v>1142</v>
      </c>
    </row>
    <row r="3977" spans="1:1" x14ac:dyDescent="0.3">
      <c r="A3977" t="s">
        <v>1119</v>
      </c>
    </row>
    <row r="3978" spans="1:1" x14ac:dyDescent="0.3">
      <c r="A3978" t="s">
        <v>1120</v>
      </c>
    </row>
    <row r="3979" spans="1:1" x14ac:dyDescent="0.3">
      <c r="A3979" t="s">
        <v>1121</v>
      </c>
    </row>
    <row r="3980" spans="1:1" x14ac:dyDescent="0.3">
      <c r="A3980" t="s">
        <v>1122</v>
      </c>
    </row>
    <row r="3981" spans="1:1" x14ac:dyDescent="0.3">
      <c r="A3981" t="s">
        <v>1123</v>
      </c>
    </row>
    <row r="3982" spans="1:1" x14ac:dyDescent="0.3">
      <c r="A3982" t="s">
        <v>1534</v>
      </c>
    </row>
    <row r="3983" spans="1:1" x14ac:dyDescent="0.3">
      <c r="A3983" t="s">
        <v>1125</v>
      </c>
    </row>
    <row r="3984" spans="1:1" x14ac:dyDescent="0.3">
      <c r="A3984" t="s">
        <v>1110</v>
      </c>
    </row>
    <row r="3985" spans="1:1" x14ac:dyDescent="0.3">
      <c r="A3985" t="s">
        <v>1598</v>
      </c>
    </row>
    <row r="3986" spans="1:1" x14ac:dyDescent="0.3">
      <c r="A3986" t="s">
        <v>1599</v>
      </c>
    </row>
    <row r="3987" spans="1:1" x14ac:dyDescent="0.3">
      <c r="A3987" t="s">
        <v>1600</v>
      </c>
    </row>
    <row r="3988" spans="1:1" x14ac:dyDescent="0.3">
      <c r="A3988" t="s">
        <v>1601</v>
      </c>
    </row>
    <row r="3989" spans="1:1" x14ac:dyDescent="0.3">
      <c r="A3989" t="s">
        <v>1139</v>
      </c>
    </row>
    <row r="3990" spans="1:1" x14ac:dyDescent="0.3">
      <c r="A3990" t="s">
        <v>1602</v>
      </c>
    </row>
    <row r="3991" spans="1:1" x14ac:dyDescent="0.3">
      <c r="A3991" t="s">
        <v>1141</v>
      </c>
    </row>
    <row r="3992" spans="1:1" x14ac:dyDescent="0.3">
      <c r="A3992" t="s">
        <v>1142</v>
      </c>
    </row>
    <row r="3993" spans="1:1" x14ac:dyDescent="0.3">
      <c r="A3993" t="s">
        <v>1119</v>
      </c>
    </row>
    <row r="3994" spans="1:1" x14ac:dyDescent="0.3">
      <c r="A3994" t="s">
        <v>1120</v>
      </c>
    </row>
    <row r="3995" spans="1:1" x14ac:dyDescent="0.3">
      <c r="A3995" t="s">
        <v>1121</v>
      </c>
    </row>
    <row r="3996" spans="1:1" x14ac:dyDescent="0.3">
      <c r="A3996" t="s">
        <v>1122</v>
      </c>
    </row>
    <row r="3997" spans="1:1" x14ac:dyDescent="0.3">
      <c r="A3997" t="s">
        <v>1123</v>
      </c>
    </row>
    <row r="3998" spans="1:1" x14ac:dyDescent="0.3">
      <c r="A3998" t="s">
        <v>1534</v>
      </c>
    </row>
    <row r="3999" spans="1:1" x14ac:dyDescent="0.3">
      <c r="A3999" t="s">
        <v>1125</v>
      </c>
    </row>
    <row r="4000" spans="1:1" x14ac:dyDescent="0.3">
      <c r="A4000" t="s">
        <v>1110</v>
      </c>
    </row>
    <row r="4001" spans="1:1" x14ac:dyDescent="0.3">
      <c r="A4001" t="s">
        <v>1608</v>
      </c>
    </row>
    <row r="4002" spans="1:1" x14ac:dyDescent="0.3">
      <c r="A4002" t="s">
        <v>1609</v>
      </c>
    </row>
    <row r="4003" spans="1:1" x14ac:dyDescent="0.3">
      <c r="A4003" t="s">
        <v>1610</v>
      </c>
    </row>
    <row r="4004" spans="1:1" x14ac:dyDescent="0.3">
      <c r="A4004" t="s">
        <v>1611</v>
      </c>
    </row>
    <row r="4005" spans="1:1" x14ac:dyDescent="0.3">
      <c r="A4005" t="s">
        <v>1139</v>
      </c>
    </row>
    <row r="4006" spans="1:1" x14ac:dyDescent="0.3">
      <c r="A4006" t="s">
        <v>1612</v>
      </c>
    </row>
    <row r="4007" spans="1:1" x14ac:dyDescent="0.3">
      <c r="A4007" t="s">
        <v>1141</v>
      </c>
    </row>
    <row r="4008" spans="1:1" x14ac:dyDescent="0.3">
      <c r="A4008" t="s">
        <v>1142</v>
      </c>
    </row>
    <row r="4009" spans="1:1" x14ac:dyDescent="0.3">
      <c r="A4009" t="s">
        <v>1119</v>
      </c>
    </row>
    <row r="4010" spans="1:1" x14ac:dyDescent="0.3">
      <c r="A4010" t="s">
        <v>1120</v>
      </c>
    </row>
    <row r="4011" spans="1:1" x14ac:dyDescent="0.3">
      <c r="A4011" t="s">
        <v>1121</v>
      </c>
    </row>
    <row r="4012" spans="1:1" x14ac:dyDescent="0.3">
      <c r="A4012" t="s">
        <v>1122</v>
      </c>
    </row>
    <row r="4013" spans="1:1" x14ac:dyDescent="0.3">
      <c r="A4013" t="s">
        <v>1123</v>
      </c>
    </row>
    <row r="4014" spans="1:1" x14ac:dyDescent="0.3">
      <c r="A4014" t="s">
        <v>1534</v>
      </c>
    </row>
    <row r="4015" spans="1:1" x14ac:dyDescent="0.3">
      <c r="A4015" t="s">
        <v>1125</v>
      </c>
    </row>
    <row r="4016" spans="1:1" x14ac:dyDescent="0.3">
      <c r="A4016" t="s">
        <v>1110</v>
      </c>
    </row>
    <row r="4017" spans="1:1" x14ac:dyDescent="0.3">
      <c r="A4017" t="s">
        <v>1618</v>
      </c>
    </row>
    <row r="4018" spans="1:1" x14ac:dyDescent="0.3">
      <c r="A4018" t="s">
        <v>1619</v>
      </c>
    </row>
    <row r="4019" spans="1:1" x14ac:dyDescent="0.3">
      <c r="A4019" t="s">
        <v>1620</v>
      </c>
    </row>
    <row r="4020" spans="1:1" x14ac:dyDescent="0.3">
      <c r="A4020" t="s">
        <v>1621</v>
      </c>
    </row>
    <row r="4021" spans="1:1" x14ac:dyDescent="0.3">
      <c r="A4021" t="s">
        <v>1622</v>
      </c>
    </row>
    <row r="4022" spans="1:1" x14ac:dyDescent="0.3">
      <c r="A4022" t="s">
        <v>1623</v>
      </c>
    </row>
    <row r="4023" spans="1:1" x14ac:dyDescent="0.3">
      <c r="A4023" t="s">
        <v>1141</v>
      </c>
    </row>
    <row r="4024" spans="1:1" x14ac:dyDescent="0.3">
      <c r="A4024" t="s">
        <v>1533</v>
      </c>
    </row>
    <row r="4025" spans="1:1" x14ac:dyDescent="0.3">
      <c r="A4025" t="s">
        <v>1119</v>
      </c>
    </row>
    <row r="4026" spans="1:1" x14ac:dyDescent="0.3">
      <c r="A4026" t="s">
        <v>1120</v>
      </c>
    </row>
    <row r="4027" spans="1:1" x14ac:dyDescent="0.3">
      <c r="A4027" t="s">
        <v>1121</v>
      </c>
    </row>
    <row r="4028" spans="1:1" x14ac:dyDescent="0.3">
      <c r="A4028" t="s">
        <v>1122</v>
      </c>
    </row>
    <row r="4029" spans="1:1" x14ac:dyDescent="0.3">
      <c r="A4029" t="s">
        <v>1123</v>
      </c>
    </row>
    <row r="4030" spans="1:1" x14ac:dyDescent="0.3">
      <c r="A4030" t="s">
        <v>1534</v>
      </c>
    </row>
    <row r="4031" spans="1:1" x14ac:dyDescent="0.3">
      <c r="A4031" t="s">
        <v>1125</v>
      </c>
    </row>
    <row r="4032" spans="1:1" x14ac:dyDescent="0.3">
      <c r="A4032" t="s">
        <v>1110</v>
      </c>
    </row>
    <row r="4033" spans="1:1" x14ac:dyDescent="0.3">
      <c r="A4033" t="s">
        <v>1624</v>
      </c>
    </row>
    <row r="4034" spans="1:1" x14ac:dyDescent="0.3">
      <c r="A4034" t="s">
        <v>1625</v>
      </c>
    </row>
    <row r="4035" spans="1:1" x14ac:dyDescent="0.3">
      <c r="A4035" t="s">
        <v>1626</v>
      </c>
    </row>
    <row r="4036" spans="1:1" x14ac:dyDescent="0.3">
      <c r="A4036" t="s">
        <v>1627</v>
      </c>
    </row>
    <row r="4037" spans="1:1" x14ac:dyDescent="0.3">
      <c r="A4037" t="s">
        <v>1139</v>
      </c>
    </row>
    <row r="4038" spans="1:1" x14ac:dyDescent="0.3">
      <c r="A4038" t="s">
        <v>1628</v>
      </c>
    </row>
    <row r="4039" spans="1:1" x14ac:dyDescent="0.3">
      <c r="A4039" t="s">
        <v>1141</v>
      </c>
    </row>
    <row r="4040" spans="1:1" x14ac:dyDescent="0.3">
      <c r="A4040" t="s">
        <v>1142</v>
      </c>
    </row>
    <row r="4041" spans="1:1" x14ac:dyDescent="0.3">
      <c r="A4041" t="s">
        <v>1119</v>
      </c>
    </row>
    <row r="4042" spans="1:1" x14ac:dyDescent="0.3">
      <c r="A4042" t="s">
        <v>1120</v>
      </c>
    </row>
    <row r="4043" spans="1:1" x14ac:dyDescent="0.3">
      <c r="A4043" t="s">
        <v>1121</v>
      </c>
    </row>
    <row r="4044" spans="1:1" x14ac:dyDescent="0.3">
      <c r="A4044" t="s">
        <v>1122</v>
      </c>
    </row>
    <row r="4045" spans="1:1" x14ac:dyDescent="0.3">
      <c r="A4045" t="s">
        <v>1123</v>
      </c>
    </row>
    <row r="4046" spans="1:1" x14ac:dyDescent="0.3">
      <c r="A4046" t="s">
        <v>1534</v>
      </c>
    </row>
    <row r="4047" spans="1:1" x14ac:dyDescent="0.3">
      <c r="A4047" t="s">
        <v>1125</v>
      </c>
    </row>
    <row r="4048" spans="1:1" x14ac:dyDescent="0.3">
      <c r="A4048" t="s">
        <v>1110</v>
      </c>
    </row>
    <row r="4049" spans="1:1" x14ac:dyDescent="0.3">
      <c r="A4049" t="s">
        <v>1639</v>
      </c>
    </row>
    <row r="4050" spans="1:1" x14ac:dyDescent="0.3">
      <c r="A4050" t="s">
        <v>1640</v>
      </c>
    </row>
    <row r="4051" spans="1:1" x14ac:dyDescent="0.3">
      <c r="A4051" t="s">
        <v>1641</v>
      </c>
    </row>
    <row r="4052" spans="1:1" x14ac:dyDescent="0.3">
      <c r="A4052" t="s">
        <v>1642</v>
      </c>
    </row>
    <row r="4053" spans="1:1" x14ac:dyDescent="0.3">
      <c r="A4053" t="s">
        <v>1139</v>
      </c>
    </row>
    <row r="4054" spans="1:1" x14ac:dyDescent="0.3">
      <c r="A4054" t="s">
        <v>1643</v>
      </c>
    </row>
    <row r="4055" spans="1:1" x14ac:dyDescent="0.3">
      <c r="A4055" t="s">
        <v>1141</v>
      </c>
    </row>
    <row r="4056" spans="1:1" x14ac:dyDescent="0.3">
      <c r="A4056" t="s">
        <v>1142</v>
      </c>
    </row>
    <row r="4057" spans="1:1" x14ac:dyDescent="0.3">
      <c r="A4057" t="s">
        <v>1119</v>
      </c>
    </row>
    <row r="4058" spans="1:1" x14ac:dyDescent="0.3">
      <c r="A4058" t="s">
        <v>1120</v>
      </c>
    </row>
    <row r="4059" spans="1:1" x14ac:dyDescent="0.3">
      <c r="A4059" t="s">
        <v>1121</v>
      </c>
    </row>
    <row r="4060" spans="1:1" x14ac:dyDescent="0.3">
      <c r="A4060" t="s">
        <v>1122</v>
      </c>
    </row>
    <row r="4061" spans="1:1" x14ac:dyDescent="0.3">
      <c r="A4061" t="s">
        <v>1123</v>
      </c>
    </row>
    <row r="4062" spans="1:1" x14ac:dyDescent="0.3">
      <c r="A4062" t="s">
        <v>1534</v>
      </c>
    </row>
    <row r="4063" spans="1:1" x14ac:dyDescent="0.3">
      <c r="A4063" t="s">
        <v>1125</v>
      </c>
    </row>
    <row r="4064" spans="1:1" x14ac:dyDescent="0.3">
      <c r="A4064" t="s">
        <v>1110</v>
      </c>
    </row>
    <row r="4065" spans="1:1" x14ac:dyDescent="0.3">
      <c r="A4065" t="s">
        <v>1644</v>
      </c>
    </row>
    <row r="4066" spans="1:1" x14ac:dyDescent="0.3">
      <c r="A4066" t="s">
        <v>1645</v>
      </c>
    </row>
    <row r="4067" spans="1:1" x14ac:dyDescent="0.3">
      <c r="A4067" t="s">
        <v>1646</v>
      </c>
    </row>
    <row r="4068" spans="1:1" x14ac:dyDescent="0.3">
      <c r="A4068" t="s">
        <v>1647</v>
      </c>
    </row>
    <row r="4069" spans="1:1" x14ac:dyDescent="0.3">
      <c r="A4069" t="s">
        <v>1648</v>
      </c>
    </row>
    <row r="4070" spans="1:1" x14ac:dyDescent="0.3">
      <c r="A4070" t="s">
        <v>1649</v>
      </c>
    </row>
    <row r="4071" spans="1:1" x14ac:dyDescent="0.3">
      <c r="A4071" t="s">
        <v>1650</v>
      </c>
    </row>
    <row r="4072" spans="1:1" x14ac:dyDescent="0.3">
      <c r="A4072" t="s">
        <v>1651</v>
      </c>
    </row>
    <row r="4073" spans="1:1" x14ac:dyDescent="0.3">
      <c r="A4073" t="s">
        <v>1119</v>
      </c>
    </row>
    <row r="4074" spans="1:1" x14ac:dyDescent="0.3">
      <c r="A4074" t="s">
        <v>1120</v>
      </c>
    </row>
    <row r="4075" spans="1:1" x14ac:dyDescent="0.3">
      <c r="A4075" t="s">
        <v>1121</v>
      </c>
    </row>
    <row r="4076" spans="1:1" x14ac:dyDescent="0.3">
      <c r="A4076" t="s">
        <v>1122</v>
      </c>
    </row>
    <row r="4077" spans="1:1" x14ac:dyDescent="0.3">
      <c r="A4077" t="s">
        <v>1123</v>
      </c>
    </row>
    <row r="4078" spans="1:1" x14ac:dyDescent="0.3">
      <c r="A4078" t="s">
        <v>1534</v>
      </c>
    </row>
    <row r="4079" spans="1:1" x14ac:dyDescent="0.3">
      <c r="A4079" t="s">
        <v>1125</v>
      </c>
    </row>
    <row r="4080" spans="1:1" x14ac:dyDescent="0.3">
      <c r="A4080" t="s">
        <v>1110</v>
      </c>
    </row>
    <row r="4081" spans="1:1" x14ac:dyDescent="0.3">
      <c r="A4081" t="s">
        <v>1652</v>
      </c>
    </row>
    <row r="4082" spans="1:1" x14ac:dyDescent="0.3">
      <c r="A4082" t="s">
        <v>1653</v>
      </c>
    </row>
    <row r="4083" spans="1:1" x14ac:dyDescent="0.3">
      <c r="A4083" t="s">
        <v>1654</v>
      </c>
    </row>
    <row r="4084" spans="1:1" x14ac:dyDescent="0.3">
      <c r="A4084" t="s">
        <v>1655</v>
      </c>
    </row>
    <row r="4085" spans="1:1" x14ac:dyDescent="0.3">
      <c r="A4085" t="s">
        <v>1139</v>
      </c>
    </row>
    <row r="4086" spans="1:1" x14ac:dyDescent="0.3">
      <c r="A4086" t="s">
        <v>1656</v>
      </c>
    </row>
    <row r="4087" spans="1:1" x14ac:dyDescent="0.3">
      <c r="A4087" t="s">
        <v>1141</v>
      </c>
    </row>
    <row r="4088" spans="1:1" x14ac:dyDescent="0.3">
      <c r="A4088" t="s">
        <v>1142</v>
      </c>
    </row>
    <row r="4089" spans="1:1" x14ac:dyDescent="0.3">
      <c r="A4089" t="s">
        <v>1119</v>
      </c>
    </row>
    <row r="4090" spans="1:1" x14ac:dyDescent="0.3">
      <c r="A4090" t="s">
        <v>1120</v>
      </c>
    </row>
    <row r="4091" spans="1:1" x14ac:dyDescent="0.3">
      <c r="A4091" t="s">
        <v>1121</v>
      </c>
    </row>
    <row r="4092" spans="1:1" x14ac:dyDescent="0.3">
      <c r="A4092" t="s">
        <v>1122</v>
      </c>
    </row>
    <row r="4093" spans="1:1" x14ac:dyDescent="0.3">
      <c r="A4093" t="s">
        <v>1123</v>
      </c>
    </row>
    <row r="4094" spans="1:1" x14ac:dyDescent="0.3">
      <c r="A4094" t="s">
        <v>1534</v>
      </c>
    </row>
    <row r="4095" spans="1:1" x14ac:dyDescent="0.3">
      <c r="A4095" t="s">
        <v>1125</v>
      </c>
    </row>
    <row r="4096" spans="1:1" x14ac:dyDescent="0.3">
      <c r="A4096" t="s">
        <v>1110</v>
      </c>
    </row>
    <row r="4097" spans="1:23" x14ac:dyDescent="0.3">
      <c r="A4097" t="s">
        <v>1662</v>
      </c>
    </row>
    <row r="4098" spans="1:23" x14ac:dyDescent="0.3">
      <c r="A4098" t="s">
        <v>1663</v>
      </c>
    </row>
    <row r="4099" spans="1:23" x14ac:dyDescent="0.3">
      <c r="A4099" t="s">
        <v>1664</v>
      </c>
    </row>
    <row r="4100" spans="1:23" x14ac:dyDescent="0.3">
      <c r="A4100" t="s">
        <v>1665</v>
      </c>
    </row>
    <row r="4101" spans="1:23" x14ac:dyDescent="0.3">
      <c r="A4101" t="s">
        <v>2080</v>
      </c>
      <c r="C4101" t="s">
        <v>183</v>
      </c>
      <c r="W4101" t="s">
        <v>1408</v>
      </c>
    </row>
  </sheetData>
  <pageMargins left="0.7" right="0.7" top="0.78740157499999996" bottom="0.78740157499999996" header="0.3" footer="0.3"/>
  <pageSetup paperSize="9" orientation="portrait" r:id="rId1"/>
  <ignoredErrors>
    <ignoredError sqref="AK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625"/>
  <sheetViews>
    <sheetView workbookViewId="0">
      <selection sqref="A1:A1048576"/>
    </sheetView>
  </sheetViews>
  <sheetFormatPr defaultRowHeight="14.4" x14ac:dyDescent="0.3"/>
  <sheetData>
    <row r="1" spans="1:1" x14ac:dyDescent="0.3">
      <c r="A1">
        <v>1</v>
      </c>
    </row>
    <row r="2" spans="1:1" x14ac:dyDescent="0.3">
      <c r="A2">
        <v>1</v>
      </c>
    </row>
    <row r="3" spans="1:1" x14ac:dyDescent="0.3">
      <c r="A3">
        <v>0</v>
      </c>
    </row>
    <row r="4" spans="1:1" x14ac:dyDescent="0.3">
      <c r="A4">
        <v>0</v>
      </c>
    </row>
    <row r="5" spans="1:1" x14ac:dyDescent="0.3">
      <c r="A5">
        <v>0</v>
      </c>
    </row>
    <row r="6" spans="1:1" x14ac:dyDescent="0.3">
      <c r="A6">
        <v>1</v>
      </c>
    </row>
    <row r="7" spans="1:1" x14ac:dyDescent="0.3">
      <c r="A7">
        <v>0</v>
      </c>
    </row>
    <row r="8" spans="1:1" x14ac:dyDescent="0.3">
      <c r="A8">
        <v>1</v>
      </c>
    </row>
    <row r="9" spans="1:1" x14ac:dyDescent="0.3">
      <c r="A9">
        <v>0</v>
      </c>
    </row>
    <row r="10" spans="1:1" x14ac:dyDescent="0.3">
      <c r="A10">
        <v>0</v>
      </c>
    </row>
    <row r="11" spans="1:1" x14ac:dyDescent="0.3">
      <c r="A11">
        <v>0</v>
      </c>
    </row>
    <row r="12" spans="1:1" x14ac:dyDescent="0.3">
      <c r="A12">
        <v>0</v>
      </c>
    </row>
    <row r="13" spans="1:1" x14ac:dyDescent="0.3">
      <c r="A13">
        <v>0</v>
      </c>
    </row>
    <row r="14" spans="1:1" x14ac:dyDescent="0.3">
      <c r="A14">
        <v>1</v>
      </c>
    </row>
    <row r="15" spans="1:1" x14ac:dyDescent="0.3">
      <c r="A15">
        <v>0</v>
      </c>
    </row>
    <row r="16" spans="1:1" x14ac:dyDescent="0.3">
      <c r="A16">
        <v>0</v>
      </c>
    </row>
    <row r="17" spans="1:1" x14ac:dyDescent="0.3">
      <c r="A17">
        <v>0</v>
      </c>
    </row>
    <row r="18" spans="1:1" x14ac:dyDescent="0.3">
      <c r="A18">
        <v>0</v>
      </c>
    </row>
    <row r="19" spans="1:1" x14ac:dyDescent="0.3">
      <c r="A19">
        <v>0</v>
      </c>
    </row>
    <row r="20" spans="1:1" x14ac:dyDescent="0.3">
      <c r="A20">
        <v>0</v>
      </c>
    </row>
    <row r="21" spans="1:1" x14ac:dyDescent="0.3">
      <c r="A21">
        <v>1</v>
      </c>
    </row>
    <row r="22" spans="1:1" x14ac:dyDescent="0.3">
      <c r="A22">
        <v>2</v>
      </c>
    </row>
    <row r="23" spans="1:1" x14ac:dyDescent="0.3">
      <c r="A23">
        <v>1</v>
      </c>
    </row>
    <row r="24" spans="1:1" x14ac:dyDescent="0.3">
      <c r="A24">
        <v>0</v>
      </c>
    </row>
    <row r="25" spans="1:1" x14ac:dyDescent="0.3">
      <c r="A25">
        <v>0</v>
      </c>
    </row>
    <row r="26" spans="1:1" x14ac:dyDescent="0.3">
      <c r="A26">
        <v>0</v>
      </c>
    </row>
    <row r="27" spans="1:1" x14ac:dyDescent="0.3">
      <c r="A27">
        <v>0</v>
      </c>
    </row>
    <row r="28" spans="1:1" x14ac:dyDescent="0.3">
      <c r="A28">
        <v>1</v>
      </c>
    </row>
    <row r="29" spans="1:1" x14ac:dyDescent="0.3">
      <c r="A29">
        <v>1</v>
      </c>
    </row>
    <row r="30" spans="1:1" x14ac:dyDescent="0.3">
      <c r="A30">
        <v>5</v>
      </c>
    </row>
    <row r="31" spans="1:1" x14ac:dyDescent="0.3">
      <c r="A31">
        <v>0</v>
      </c>
    </row>
    <row r="32" spans="1:1" x14ac:dyDescent="0.3">
      <c r="A32">
        <v>0</v>
      </c>
    </row>
    <row r="33" spans="1:1" x14ac:dyDescent="0.3">
      <c r="A33">
        <v>2</v>
      </c>
    </row>
    <row r="34" spans="1:1" x14ac:dyDescent="0.3">
      <c r="A34">
        <v>5</v>
      </c>
    </row>
    <row r="35" spans="1:1" x14ac:dyDescent="0.3">
      <c r="A35">
        <v>10</v>
      </c>
    </row>
    <row r="36" spans="1:1" x14ac:dyDescent="0.3">
      <c r="A36">
        <v>3</v>
      </c>
    </row>
    <row r="37" spans="1:1" x14ac:dyDescent="0.3">
      <c r="A37">
        <v>5</v>
      </c>
    </row>
    <row r="38" spans="1:1" x14ac:dyDescent="0.3">
      <c r="A38">
        <v>0</v>
      </c>
    </row>
    <row r="39" spans="1:1" x14ac:dyDescent="0.3">
      <c r="A39">
        <v>0</v>
      </c>
    </row>
    <row r="40" spans="1:1" x14ac:dyDescent="0.3">
      <c r="A40">
        <v>0</v>
      </c>
    </row>
    <row r="41" spans="1:1" x14ac:dyDescent="0.3">
      <c r="A41">
        <v>2</v>
      </c>
    </row>
    <row r="42" spans="1:1" x14ac:dyDescent="0.3">
      <c r="A42">
        <v>1</v>
      </c>
    </row>
    <row r="43" spans="1:1" x14ac:dyDescent="0.3">
      <c r="A43">
        <v>3</v>
      </c>
    </row>
    <row r="44" spans="1:1" x14ac:dyDescent="0.3">
      <c r="A44">
        <v>1</v>
      </c>
    </row>
    <row r="45" spans="1:1" x14ac:dyDescent="0.3">
      <c r="A45">
        <v>0</v>
      </c>
    </row>
    <row r="46" spans="1:1" x14ac:dyDescent="0.3">
      <c r="A46">
        <v>0</v>
      </c>
    </row>
    <row r="47" spans="1:1" x14ac:dyDescent="0.3">
      <c r="A47">
        <v>0</v>
      </c>
    </row>
    <row r="48" spans="1:1" x14ac:dyDescent="0.3">
      <c r="A48">
        <v>0</v>
      </c>
    </row>
    <row r="49" spans="1:1" x14ac:dyDescent="0.3">
      <c r="A49">
        <v>1</v>
      </c>
    </row>
    <row r="50" spans="1:1" x14ac:dyDescent="0.3">
      <c r="A50">
        <v>0</v>
      </c>
    </row>
    <row r="51" spans="1:1" x14ac:dyDescent="0.3">
      <c r="A51">
        <v>1</v>
      </c>
    </row>
    <row r="52" spans="1:1" x14ac:dyDescent="0.3">
      <c r="A52">
        <v>0</v>
      </c>
    </row>
    <row r="53" spans="1:1" x14ac:dyDescent="0.3">
      <c r="A53">
        <v>0</v>
      </c>
    </row>
    <row r="54" spans="1:1" x14ac:dyDescent="0.3">
      <c r="A54">
        <v>1</v>
      </c>
    </row>
    <row r="55" spans="1:1" x14ac:dyDescent="0.3">
      <c r="A55">
        <v>1</v>
      </c>
    </row>
    <row r="56" spans="1:1" x14ac:dyDescent="0.3">
      <c r="A56">
        <v>0</v>
      </c>
    </row>
    <row r="57" spans="1:1" x14ac:dyDescent="0.3">
      <c r="A57">
        <v>2</v>
      </c>
    </row>
    <row r="58" spans="1:1" x14ac:dyDescent="0.3">
      <c r="A58">
        <v>0</v>
      </c>
    </row>
    <row r="59" spans="1:1" x14ac:dyDescent="0.3">
      <c r="A59">
        <v>0</v>
      </c>
    </row>
    <row r="60" spans="1:1" x14ac:dyDescent="0.3">
      <c r="A60">
        <v>0</v>
      </c>
    </row>
    <row r="61" spans="1:1" x14ac:dyDescent="0.3">
      <c r="A61">
        <v>0</v>
      </c>
    </row>
    <row r="62" spans="1:1" x14ac:dyDescent="0.3">
      <c r="A62">
        <v>0</v>
      </c>
    </row>
    <row r="63" spans="1:1" x14ac:dyDescent="0.3">
      <c r="A63">
        <v>1</v>
      </c>
    </row>
    <row r="64" spans="1:1" x14ac:dyDescent="0.3">
      <c r="A64">
        <v>1</v>
      </c>
    </row>
    <row r="65" spans="1:1" x14ac:dyDescent="0.3">
      <c r="A65">
        <v>0</v>
      </c>
    </row>
    <row r="66" spans="1:1" x14ac:dyDescent="0.3">
      <c r="A66">
        <v>0</v>
      </c>
    </row>
    <row r="67" spans="1:1" x14ac:dyDescent="0.3">
      <c r="A67">
        <v>0</v>
      </c>
    </row>
    <row r="68" spans="1:1" x14ac:dyDescent="0.3">
      <c r="A68">
        <v>2</v>
      </c>
    </row>
    <row r="69" spans="1:1" x14ac:dyDescent="0.3">
      <c r="A69">
        <v>0</v>
      </c>
    </row>
    <row r="70" spans="1:1" x14ac:dyDescent="0.3">
      <c r="A70">
        <v>0</v>
      </c>
    </row>
    <row r="71" spans="1:1" x14ac:dyDescent="0.3">
      <c r="A71">
        <v>0</v>
      </c>
    </row>
    <row r="72" spans="1:1" x14ac:dyDescent="0.3">
      <c r="A72">
        <v>0</v>
      </c>
    </row>
    <row r="73" spans="1:1" x14ac:dyDescent="0.3">
      <c r="A73">
        <v>0</v>
      </c>
    </row>
    <row r="74" spans="1:1" x14ac:dyDescent="0.3">
      <c r="A74">
        <v>0</v>
      </c>
    </row>
    <row r="75" spans="1:1" x14ac:dyDescent="0.3">
      <c r="A75">
        <v>5</v>
      </c>
    </row>
    <row r="76" spans="1:1" x14ac:dyDescent="0.3">
      <c r="A76">
        <v>10</v>
      </c>
    </row>
    <row r="77" spans="1:1" x14ac:dyDescent="0.3">
      <c r="A77">
        <v>2</v>
      </c>
    </row>
    <row r="78" spans="1:1" x14ac:dyDescent="0.3">
      <c r="A78">
        <v>2</v>
      </c>
    </row>
    <row r="79" spans="1:1" x14ac:dyDescent="0.3">
      <c r="A79">
        <v>0</v>
      </c>
    </row>
    <row r="80" spans="1:1" x14ac:dyDescent="0.3">
      <c r="A80">
        <v>0</v>
      </c>
    </row>
    <row r="81" spans="1:1" x14ac:dyDescent="0.3">
      <c r="A81">
        <v>0</v>
      </c>
    </row>
    <row r="82" spans="1:1" x14ac:dyDescent="0.3">
      <c r="A82">
        <v>0</v>
      </c>
    </row>
    <row r="83" spans="1:1" x14ac:dyDescent="0.3">
      <c r="A83">
        <v>1</v>
      </c>
    </row>
    <row r="84" spans="1:1" x14ac:dyDescent="0.3">
      <c r="A84">
        <v>2</v>
      </c>
    </row>
    <row r="85" spans="1:1" x14ac:dyDescent="0.3">
      <c r="A85">
        <v>1</v>
      </c>
    </row>
    <row r="86" spans="1:1" x14ac:dyDescent="0.3">
      <c r="A86">
        <v>0</v>
      </c>
    </row>
    <row r="87" spans="1:1" x14ac:dyDescent="0.3">
      <c r="A87">
        <v>0</v>
      </c>
    </row>
    <row r="88" spans="1:1" x14ac:dyDescent="0.3">
      <c r="A88">
        <v>0</v>
      </c>
    </row>
    <row r="89" spans="1:1" x14ac:dyDescent="0.3">
      <c r="A89">
        <v>0</v>
      </c>
    </row>
    <row r="90" spans="1:1" x14ac:dyDescent="0.3">
      <c r="A90">
        <v>0</v>
      </c>
    </row>
    <row r="91" spans="1:1" x14ac:dyDescent="0.3">
      <c r="A91">
        <v>1</v>
      </c>
    </row>
    <row r="92" spans="1:1" x14ac:dyDescent="0.3">
      <c r="A92">
        <v>1</v>
      </c>
    </row>
    <row r="93" spans="1:1" x14ac:dyDescent="0.3">
      <c r="A93">
        <v>2</v>
      </c>
    </row>
    <row r="94" spans="1:1" x14ac:dyDescent="0.3">
      <c r="A94">
        <v>0</v>
      </c>
    </row>
    <row r="95" spans="1:1" x14ac:dyDescent="0.3">
      <c r="A95">
        <v>0</v>
      </c>
    </row>
    <row r="96" spans="1:1" x14ac:dyDescent="0.3">
      <c r="A96">
        <v>0</v>
      </c>
    </row>
    <row r="97" spans="1:1" x14ac:dyDescent="0.3">
      <c r="A97">
        <v>0</v>
      </c>
    </row>
    <row r="98" spans="1:1" x14ac:dyDescent="0.3">
      <c r="A98">
        <v>0</v>
      </c>
    </row>
    <row r="99" spans="1:1" x14ac:dyDescent="0.3">
      <c r="A99">
        <v>1</v>
      </c>
    </row>
    <row r="100" spans="1:1" x14ac:dyDescent="0.3">
      <c r="A100">
        <v>0</v>
      </c>
    </row>
    <row r="101" spans="1:1" x14ac:dyDescent="0.3">
      <c r="A101">
        <v>0</v>
      </c>
    </row>
    <row r="102" spans="1:1" x14ac:dyDescent="0.3">
      <c r="A102">
        <v>0</v>
      </c>
    </row>
    <row r="103" spans="1:1" x14ac:dyDescent="0.3">
      <c r="A103">
        <v>0</v>
      </c>
    </row>
    <row r="104" spans="1:1" x14ac:dyDescent="0.3">
      <c r="A104">
        <v>0</v>
      </c>
    </row>
    <row r="105" spans="1:1" x14ac:dyDescent="0.3">
      <c r="A105">
        <v>0</v>
      </c>
    </row>
    <row r="106" spans="1:1" x14ac:dyDescent="0.3">
      <c r="A106">
        <v>0</v>
      </c>
    </row>
    <row r="107" spans="1:1" x14ac:dyDescent="0.3">
      <c r="A107">
        <v>0</v>
      </c>
    </row>
    <row r="108" spans="1:1" x14ac:dyDescent="0.3">
      <c r="A108">
        <v>0</v>
      </c>
    </row>
    <row r="109" spans="1:1" x14ac:dyDescent="0.3">
      <c r="A109">
        <v>0</v>
      </c>
    </row>
    <row r="110" spans="1:1" x14ac:dyDescent="0.3">
      <c r="A110">
        <v>0</v>
      </c>
    </row>
    <row r="111" spans="1:1" x14ac:dyDescent="0.3">
      <c r="A111">
        <v>1</v>
      </c>
    </row>
    <row r="112" spans="1:1" x14ac:dyDescent="0.3">
      <c r="A112">
        <v>0</v>
      </c>
    </row>
    <row r="113" spans="1:1" x14ac:dyDescent="0.3">
      <c r="A113">
        <v>0</v>
      </c>
    </row>
    <row r="114" spans="1:1" x14ac:dyDescent="0.3">
      <c r="A114">
        <v>0</v>
      </c>
    </row>
    <row r="115" spans="1:1" x14ac:dyDescent="0.3">
      <c r="A115">
        <v>0</v>
      </c>
    </row>
    <row r="116" spans="1:1" x14ac:dyDescent="0.3">
      <c r="A116">
        <v>0</v>
      </c>
    </row>
    <row r="117" spans="1:1" x14ac:dyDescent="0.3">
      <c r="A117">
        <v>1</v>
      </c>
    </row>
    <row r="118" spans="1:1" x14ac:dyDescent="0.3">
      <c r="A118">
        <v>1</v>
      </c>
    </row>
    <row r="119" spans="1:1" x14ac:dyDescent="0.3">
      <c r="A119">
        <v>0</v>
      </c>
    </row>
    <row r="120" spans="1:1" x14ac:dyDescent="0.3">
      <c r="A120">
        <v>0</v>
      </c>
    </row>
    <row r="121" spans="1:1" x14ac:dyDescent="0.3">
      <c r="A121">
        <v>0</v>
      </c>
    </row>
    <row r="122" spans="1:1" x14ac:dyDescent="0.3">
      <c r="A122">
        <v>0</v>
      </c>
    </row>
    <row r="123" spans="1:1" x14ac:dyDescent="0.3">
      <c r="A123">
        <v>0</v>
      </c>
    </row>
    <row r="124" spans="1:1" x14ac:dyDescent="0.3">
      <c r="A124">
        <v>2</v>
      </c>
    </row>
    <row r="125" spans="1:1" x14ac:dyDescent="0.3">
      <c r="A125">
        <v>0</v>
      </c>
    </row>
    <row r="126" spans="1:1" x14ac:dyDescent="0.3">
      <c r="A126">
        <v>0</v>
      </c>
    </row>
    <row r="127" spans="1:1" x14ac:dyDescent="0.3">
      <c r="A127">
        <v>0</v>
      </c>
    </row>
    <row r="128" spans="1:1" x14ac:dyDescent="0.3">
      <c r="A128">
        <v>0</v>
      </c>
    </row>
    <row r="129" spans="1:1" x14ac:dyDescent="0.3">
      <c r="A129">
        <v>0</v>
      </c>
    </row>
    <row r="130" spans="1:1" x14ac:dyDescent="0.3">
      <c r="A130">
        <v>0</v>
      </c>
    </row>
    <row r="131" spans="1:1" x14ac:dyDescent="0.3">
      <c r="A131">
        <v>1</v>
      </c>
    </row>
    <row r="132" spans="1:1" x14ac:dyDescent="0.3">
      <c r="A132">
        <v>1</v>
      </c>
    </row>
    <row r="133" spans="1:1" x14ac:dyDescent="0.3">
      <c r="A133">
        <v>0</v>
      </c>
    </row>
    <row r="134" spans="1:1" x14ac:dyDescent="0.3">
      <c r="A134">
        <v>0</v>
      </c>
    </row>
    <row r="135" spans="1:1" x14ac:dyDescent="0.3">
      <c r="A135">
        <v>0</v>
      </c>
    </row>
    <row r="136" spans="1:1" x14ac:dyDescent="0.3">
      <c r="A136">
        <v>0</v>
      </c>
    </row>
    <row r="137" spans="1:1" x14ac:dyDescent="0.3">
      <c r="A137">
        <v>0</v>
      </c>
    </row>
    <row r="138" spans="1:1" x14ac:dyDescent="0.3">
      <c r="A138">
        <v>1</v>
      </c>
    </row>
    <row r="139" spans="1:1" x14ac:dyDescent="0.3">
      <c r="A139">
        <v>1</v>
      </c>
    </row>
    <row r="140" spans="1:1" x14ac:dyDescent="0.3">
      <c r="A140">
        <v>0</v>
      </c>
    </row>
    <row r="141" spans="1:1" x14ac:dyDescent="0.3">
      <c r="A141">
        <v>1</v>
      </c>
    </row>
    <row r="142" spans="1:1" x14ac:dyDescent="0.3">
      <c r="A142">
        <v>0</v>
      </c>
    </row>
    <row r="143" spans="1:1" x14ac:dyDescent="0.3">
      <c r="A143">
        <v>0</v>
      </c>
    </row>
    <row r="144" spans="1:1" x14ac:dyDescent="0.3">
      <c r="A144">
        <v>0</v>
      </c>
    </row>
    <row r="145" spans="1:1" x14ac:dyDescent="0.3">
      <c r="A145">
        <v>0</v>
      </c>
    </row>
    <row r="146" spans="1:1" x14ac:dyDescent="0.3">
      <c r="A146">
        <v>0</v>
      </c>
    </row>
    <row r="147" spans="1:1" x14ac:dyDescent="0.3">
      <c r="A147">
        <v>1</v>
      </c>
    </row>
    <row r="148" spans="1:1" x14ac:dyDescent="0.3">
      <c r="A148">
        <v>0</v>
      </c>
    </row>
    <row r="149" spans="1:1" x14ac:dyDescent="0.3">
      <c r="A149">
        <v>0</v>
      </c>
    </row>
    <row r="150" spans="1:1" x14ac:dyDescent="0.3">
      <c r="A150">
        <v>0</v>
      </c>
    </row>
    <row r="151" spans="1:1" x14ac:dyDescent="0.3">
      <c r="A151">
        <v>0</v>
      </c>
    </row>
    <row r="152" spans="1:1" x14ac:dyDescent="0.3">
      <c r="A152">
        <v>0</v>
      </c>
    </row>
    <row r="153" spans="1:1" x14ac:dyDescent="0.3">
      <c r="A153">
        <v>1</v>
      </c>
    </row>
    <row r="154" spans="1:1" x14ac:dyDescent="0.3">
      <c r="A154">
        <v>0</v>
      </c>
    </row>
    <row r="155" spans="1:1" x14ac:dyDescent="0.3">
      <c r="A155">
        <v>0</v>
      </c>
    </row>
    <row r="156" spans="1:1" x14ac:dyDescent="0.3">
      <c r="A156">
        <v>1</v>
      </c>
    </row>
    <row r="157" spans="1:1" x14ac:dyDescent="0.3">
      <c r="A157">
        <v>0</v>
      </c>
    </row>
    <row r="158" spans="1:1" x14ac:dyDescent="0.3">
      <c r="A158">
        <v>0</v>
      </c>
    </row>
    <row r="159" spans="1:1" x14ac:dyDescent="0.3">
      <c r="A159">
        <v>0</v>
      </c>
    </row>
    <row r="160" spans="1:1" x14ac:dyDescent="0.3">
      <c r="A160">
        <v>0</v>
      </c>
    </row>
    <row r="161" spans="1:1" x14ac:dyDescent="0.3">
      <c r="A161">
        <v>1</v>
      </c>
    </row>
    <row r="162" spans="1:1" x14ac:dyDescent="0.3">
      <c r="A162">
        <v>0</v>
      </c>
    </row>
    <row r="163" spans="1:1" x14ac:dyDescent="0.3">
      <c r="A163">
        <v>0</v>
      </c>
    </row>
    <row r="164" spans="1:1" x14ac:dyDescent="0.3">
      <c r="A164">
        <v>0</v>
      </c>
    </row>
    <row r="165" spans="1:1" x14ac:dyDescent="0.3">
      <c r="A165">
        <v>0</v>
      </c>
    </row>
    <row r="166" spans="1:1" x14ac:dyDescent="0.3">
      <c r="A166">
        <v>0</v>
      </c>
    </row>
    <row r="167" spans="1:1" x14ac:dyDescent="0.3">
      <c r="A167">
        <v>0</v>
      </c>
    </row>
    <row r="168" spans="1:1" x14ac:dyDescent="0.3">
      <c r="A168">
        <v>0</v>
      </c>
    </row>
    <row r="169" spans="1:1" x14ac:dyDescent="0.3">
      <c r="A169">
        <v>0</v>
      </c>
    </row>
    <row r="170" spans="1:1" x14ac:dyDescent="0.3">
      <c r="A170">
        <v>1</v>
      </c>
    </row>
    <row r="171" spans="1:1" x14ac:dyDescent="0.3">
      <c r="A171">
        <v>0</v>
      </c>
    </row>
    <row r="172" spans="1:1" x14ac:dyDescent="0.3">
      <c r="A172">
        <v>0</v>
      </c>
    </row>
    <row r="173" spans="1:1" x14ac:dyDescent="0.3">
      <c r="A173">
        <v>0</v>
      </c>
    </row>
    <row r="174" spans="1:1" x14ac:dyDescent="0.3">
      <c r="A174">
        <v>0</v>
      </c>
    </row>
    <row r="175" spans="1:1" x14ac:dyDescent="0.3">
      <c r="A175">
        <v>0</v>
      </c>
    </row>
    <row r="176" spans="1:1" x14ac:dyDescent="0.3">
      <c r="A176">
        <v>0</v>
      </c>
    </row>
    <row r="177" spans="1:1" x14ac:dyDescent="0.3">
      <c r="A177">
        <v>1</v>
      </c>
    </row>
    <row r="178" spans="1:1" x14ac:dyDescent="0.3">
      <c r="A178">
        <v>0</v>
      </c>
    </row>
    <row r="179" spans="1:1" x14ac:dyDescent="0.3">
      <c r="A179">
        <v>0</v>
      </c>
    </row>
    <row r="180" spans="1:1" x14ac:dyDescent="0.3">
      <c r="A180">
        <v>0</v>
      </c>
    </row>
    <row r="181" spans="1:1" x14ac:dyDescent="0.3">
      <c r="A181">
        <v>0</v>
      </c>
    </row>
    <row r="182" spans="1:1" x14ac:dyDescent="0.3">
      <c r="A182">
        <v>0</v>
      </c>
    </row>
    <row r="183" spans="1:1" x14ac:dyDescent="0.3">
      <c r="A183">
        <v>0</v>
      </c>
    </row>
    <row r="184" spans="1:1" x14ac:dyDescent="0.3">
      <c r="A184">
        <v>0</v>
      </c>
    </row>
    <row r="185" spans="1:1" x14ac:dyDescent="0.3">
      <c r="A185">
        <v>0</v>
      </c>
    </row>
    <row r="186" spans="1:1" x14ac:dyDescent="0.3">
      <c r="A186">
        <v>0</v>
      </c>
    </row>
    <row r="187" spans="1:1" x14ac:dyDescent="0.3">
      <c r="A187">
        <v>1</v>
      </c>
    </row>
    <row r="188" spans="1:1" x14ac:dyDescent="0.3">
      <c r="A188">
        <v>0</v>
      </c>
    </row>
    <row r="189" spans="1:1" x14ac:dyDescent="0.3">
      <c r="A189">
        <v>0</v>
      </c>
    </row>
    <row r="190" spans="1:1" x14ac:dyDescent="0.3">
      <c r="A190">
        <v>0</v>
      </c>
    </row>
    <row r="191" spans="1:1" x14ac:dyDescent="0.3">
      <c r="A191">
        <v>0</v>
      </c>
    </row>
    <row r="192" spans="1:1" x14ac:dyDescent="0.3">
      <c r="A192">
        <v>0</v>
      </c>
    </row>
    <row r="193" spans="1:1" x14ac:dyDescent="0.3">
      <c r="A193">
        <v>0</v>
      </c>
    </row>
    <row r="194" spans="1:1" x14ac:dyDescent="0.3">
      <c r="A194">
        <v>1</v>
      </c>
    </row>
    <row r="195" spans="1:1" x14ac:dyDescent="0.3">
      <c r="A195">
        <v>1</v>
      </c>
    </row>
    <row r="196" spans="1:1" x14ac:dyDescent="0.3">
      <c r="A196">
        <v>0</v>
      </c>
    </row>
    <row r="197" spans="1:1" x14ac:dyDescent="0.3">
      <c r="A197">
        <v>1</v>
      </c>
    </row>
    <row r="198" spans="1:1" x14ac:dyDescent="0.3">
      <c r="A198">
        <v>0</v>
      </c>
    </row>
    <row r="199" spans="1:1" x14ac:dyDescent="0.3">
      <c r="A199">
        <v>0</v>
      </c>
    </row>
    <row r="200" spans="1:1" x14ac:dyDescent="0.3">
      <c r="A200">
        <v>0</v>
      </c>
    </row>
    <row r="201" spans="1:1" x14ac:dyDescent="0.3">
      <c r="A201">
        <v>3</v>
      </c>
    </row>
    <row r="202" spans="1:1" x14ac:dyDescent="0.3">
      <c r="A202">
        <v>2</v>
      </c>
    </row>
    <row r="203" spans="1:1" x14ac:dyDescent="0.3">
      <c r="A203">
        <v>0</v>
      </c>
    </row>
    <row r="204" spans="1:1" x14ac:dyDescent="0.3">
      <c r="A204">
        <v>1</v>
      </c>
    </row>
    <row r="205" spans="1:1" x14ac:dyDescent="0.3">
      <c r="A205">
        <v>0</v>
      </c>
    </row>
    <row r="206" spans="1:1" x14ac:dyDescent="0.3">
      <c r="A206">
        <v>0</v>
      </c>
    </row>
    <row r="207" spans="1:1" x14ac:dyDescent="0.3">
      <c r="A207">
        <v>0</v>
      </c>
    </row>
    <row r="208" spans="1:1" x14ac:dyDescent="0.3">
      <c r="A208">
        <v>2</v>
      </c>
    </row>
    <row r="209" spans="1:1" x14ac:dyDescent="0.3">
      <c r="A209">
        <v>1</v>
      </c>
    </row>
    <row r="210" spans="1:1" x14ac:dyDescent="0.3">
      <c r="A210">
        <v>1</v>
      </c>
    </row>
    <row r="211" spans="1:1" x14ac:dyDescent="0.3">
      <c r="A211">
        <v>1</v>
      </c>
    </row>
    <row r="212" spans="1:1" x14ac:dyDescent="0.3">
      <c r="A212">
        <v>0</v>
      </c>
    </row>
    <row r="213" spans="1:1" x14ac:dyDescent="0.3">
      <c r="A213">
        <v>0</v>
      </c>
    </row>
    <row r="214" spans="1:1" x14ac:dyDescent="0.3">
      <c r="A214">
        <v>0</v>
      </c>
    </row>
    <row r="215" spans="1:1" x14ac:dyDescent="0.3">
      <c r="A215">
        <v>3</v>
      </c>
    </row>
    <row r="216" spans="1:1" x14ac:dyDescent="0.3">
      <c r="A216">
        <v>2</v>
      </c>
    </row>
    <row r="217" spans="1:1" x14ac:dyDescent="0.3">
      <c r="A217">
        <v>1</v>
      </c>
    </row>
    <row r="218" spans="1:1" x14ac:dyDescent="0.3">
      <c r="A218">
        <v>1</v>
      </c>
    </row>
    <row r="219" spans="1:1" x14ac:dyDescent="0.3">
      <c r="A219">
        <v>0</v>
      </c>
    </row>
    <row r="220" spans="1:1" x14ac:dyDescent="0.3">
      <c r="A220">
        <v>0</v>
      </c>
    </row>
    <row r="221" spans="1:1" x14ac:dyDescent="0.3">
      <c r="A221">
        <v>0</v>
      </c>
    </row>
    <row r="222" spans="1:1" x14ac:dyDescent="0.3">
      <c r="A222">
        <v>0</v>
      </c>
    </row>
    <row r="223" spans="1:1" x14ac:dyDescent="0.3">
      <c r="A223">
        <v>1</v>
      </c>
    </row>
    <row r="224" spans="1:1" x14ac:dyDescent="0.3">
      <c r="A224">
        <v>0</v>
      </c>
    </row>
    <row r="225" spans="1:1" x14ac:dyDescent="0.3">
      <c r="A225">
        <v>1</v>
      </c>
    </row>
    <row r="226" spans="1:1" x14ac:dyDescent="0.3">
      <c r="A226">
        <v>0</v>
      </c>
    </row>
    <row r="227" spans="1:1" x14ac:dyDescent="0.3">
      <c r="A227">
        <v>0</v>
      </c>
    </row>
    <row r="228" spans="1:1" x14ac:dyDescent="0.3">
      <c r="A228">
        <v>0</v>
      </c>
    </row>
    <row r="229" spans="1:1" x14ac:dyDescent="0.3">
      <c r="A229">
        <v>1</v>
      </c>
    </row>
    <row r="230" spans="1:1" x14ac:dyDescent="0.3">
      <c r="A230">
        <v>2</v>
      </c>
    </row>
    <row r="231" spans="1:1" x14ac:dyDescent="0.3">
      <c r="A231">
        <v>0</v>
      </c>
    </row>
    <row r="232" spans="1:1" x14ac:dyDescent="0.3">
      <c r="A232">
        <v>0</v>
      </c>
    </row>
    <row r="233" spans="1:1" x14ac:dyDescent="0.3">
      <c r="A233">
        <v>1</v>
      </c>
    </row>
    <row r="234" spans="1:1" x14ac:dyDescent="0.3">
      <c r="A234">
        <v>0</v>
      </c>
    </row>
    <row r="235" spans="1:1" x14ac:dyDescent="0.3">
      <c r="A235">
        <v>0</v>
      </c>
    </row>
    <row r="236" spans="1:1" x14ac:dyDescent="0.3">
      <c r="A236">
        <v>1</v>
      </c>
    </row>
    <row r="237" spans="1:1" x14ac:dyDescent="0.3">
      <c r="A237">
        <v>1</v>
      </c>
    </row>
    <row r="238" spans="1:1" x14ac:dyDescent="0.3">
      <c r="A238">
        <v>0</v>
      </c>
    </row>
    <row r="239" spans="1:1" x14ac:dyDescent="0.3">
      <c r="A239">
        <v>1</v>
      </c>
    </row>
    <row r="240" spans="1:1" x14ac:dyDescent="0.3">
      <c r="A240">
        <v>0</v>
      </c>
    </row>
    <row r="241" spans="1:1" x14ac:dyDescent="0.3">
      <c r="A241">
        <v>0</v>
      </c>
    </row>
    <row r="242" spans="1:1" x14ac:dyDescent="0.3">
      <c r="A242">
        <v>0</v>
      </c>
    </row>
    <row r="243" spans="1:1" x14ac:dyDescent="0.3">
      <c r="A243">
        <v>1</v>
      </c>
    </row>
    <row r="244" spans="1:1" x14ac:dyDescent="0.3">
      <c r="A244">
        <v>0</v>
      </c>
    </row>
    <row r="245" spans="1:1" x14ac:dyDescent="0.3">
      <c r="A245">
        <v>0</v>
      </c>
    </row>
    <row r="246" spans="1:1" x14ac:dyDescent="0.3">
      <c r="A246">
        <v>1</v>
      </c>
    </row>
    <row r="247" spans="1:1" x14ac:dyDescent="0.3">
      <c r="A247">
        <v>0</v>
      </c>
    </row>
    <row r="248" spans="1:1" x14ac:dyDescent="0.3">
      <c r="A248">
        <v>0</v>
      </c>
    </row>
    <row r="249" spans="1:1" x14ac:dyDescent="0.3">
      <c r="A249">
        <v>0</v>
      </c>
    </row>
    <row r="250" spans="1:1" x14ac:dyDescent="0.3">
      <c r="A250">
        <v>1</v>
      </c>
    </row>
    <row r="251" spans="1:1" x14ac:dyDescent="0.3">
      <c r="A251">
        <v>0</v>
      </c>
    </row>
    <row r="252" spans="1:1" x14ac:dyDescent="0.3">
      <c r="A252">
        <v>0</v>
      </c>
    </row>
    <row r="253" spans="1:1" x14ac:dyDescent="0.3">
      <c r="A253">
        <v>0</v>
      </c>
    </row>
    <row r="254" spans="1:1" x14ac:dyDescent="0.3">
      <c r="A254">
        <v>0</v>
      </c>
    </row>
    <row r="255" spans="1:1" x14ac:dyDescent="0.3">
      <c r="A255">
        <v>1</v>
      </c>
    </row>
    <row r="256" spans="1:1" x14ac:dyDescent="0.3">
      <c r="A256">
        <v>1</v>
      </c>
    </row>
    <row r="257" spans="1:1" x14ac:dyDescent="0.3">
      <c r="A257">
        <v>1</v>
      </c>
    </row>
    <row r="258" spans="1:1" x14ac:dyDescent="0.3">
      <c r="A258">
        <v>1</v>
      </c>
    </row>
    <row r="259" spans="1:1" x14ac:dyDescent="0.3">
      <c r="A259">
        <v>0</v>
      </c>
    </row>
    <row r="260" spans="1:1" x14ac:dyDescent="0.3">
      <c r="A260">
        <v>0</v>
      </c>
    </row>
    <row r="261" spans="1:1" x14ac:dyDescent="0.3">
      <c r="A261">
        <v>1</v>
      </c>
    </row>
    <row r="262" spans="1:1" x14ac:dyDescent="0.3">
      <c r="A262">
        <v>1</v>
      </c>
    </row>
    <row r="263" spans="1:1" x14ac:dyDescent="0.3">
      <c r="A263">
        <v>0</v>
      </c>
    </row>
    <row r="264" spans="1:1" x14ac:dyDescent="0.3">
      <c r="A264">
        <v>7</v>
      </c>
    </row>
    <row r="265" spans="1:1" x14ac:dyDescent="0.3">
      <c r="A265">
        <v>4</v>
      </c>
    </row>
    <row r="266" spans="1:1" x14ac:dyDescent="0.3">
      <c r="A266">
        <v>0</v>
      </c>
    </row>
    <row r="267" spans="1:1" x14ac:dyDescent="0.3">
      <c r="A267">
        <v>0</v>
      </c>
    </row>
    <row r="268" spans="1:1" x14ac:dyDescent="0.3">
      <c r="A268">
        <v>12</v>
      </c>
    </row>
    <row r="269" spans="1:1" x14ac:dyDescent="0.3">
      <c r="A269">
        <v>0</v>
      </c>
    </row>
    <row r="270" spans="1:1" x14ac:dyDescent="0.3">
      <c r="A270">
        <v>0</v>
      </c>
    </row>
    <row r="271" spans="1:1" x14ac:dyDescent="0.3">
      <c r="A271">
        <v>2</v>
      </c>
    </row>
    <row r="272" spans="1:1" x14ac:dyDescent="0.3">
      <c r="A272">
        <v>3</v>
      </c>
    </row>
    <row r="273" spans="1:1" x14ac:dyDescent="0.3">
      <c r="A273">
        <v>0</v>
      </c>
    </row>
    <row r="274" spans="1:1" x14ac:dyDescent="0.3">
      <c r="A274">
        <v>0</v>
      </c>
    </row>
    <row r="275" spans="1:1" x14ac:dyDescent="0.3">
      <c r="A275">
        <v>0</v>
      </c>
    </row>
    <row r="276" spans="1:1" x14ac:dyDescent="0.3">
      <c r="A276">
        <v>2</v>
      </c>
    </row>
    <row r="277" spans="1:1" x14ac:dyDescent="0.3">
      <c r="A277">
        <v>0</v>
      </c>
    </row>
    <row r="278" spans="1:1" x14ac:dyDescent="0.3">
      <c r="A278">
        <v>1</v>
      </c>
    </row>
    <row r="279" spans="1:1" x14ac:dyDescent="0.3">
      <c r="A279">
        <v>1</v>
      </c>
    </row>
    <row r="280" spans="1:1" x14ac:dyDescent="0.3">
      <c r="A280">
        <v>0</v>
      </c>
    </row>
    <row r="281" spans="1:1" x14ac:dyDescent="0.3">
      <c r="A281">
        <v>0</v>
      </c>
    </row>
    <row r="282" spans="1:1" x14ac:dyDescent="0.3">
      <c r="A282">
        <v>1</v>
      </c>
    </row>
    <row r="283" spans="1:1" x14ac:dyDescent="0.3">
      <c r="A283">
        <v>0</v>
      </c>
    </row>
    <row r="284" spans="1:1" x14ac:dyDescent="0.3">
      <c r="A284">
        <v>2</v>
      </c>
    </row>
    <row r="285" spans="1:1" x14ac:dyDescent="0.3">
      <c r="A285">
        <v>1</v>
      </c>
    </row>
    <row r="286" spans="1:1" x14ac:dyDescent="0.3">
      <c r="A286">
        <v>0</v>
      </c>
    </row>
    <row r="287" spans="1:1" x14ac:dyDescent="0.3">
      <c r="A287">
        <v>0</v>
      </c>
    </row>
    <row r="288" spans="1:1" x14ac:dyDescent="0.3">
      <c r="A288">
        <v>0</v>
      </c>
    </row>
    <row r="289" spans="1:1" x14ac:dyDescent="0.3">
      <c r="A289">
        <v>1</v>
      </c>
    </row>
    <row r="290" spans="1:1" x14ac:dyDescent="0.3">
      <c r="A290">
        <v>3</v>
      </c>
    </row>
    <row r="291" spans="1:1" x14ac:dyDescent="0.3">
      <c r="A291">
        <v>0</v>
      </c>
    </row>
    <row r="292" spans="1:1" x14ac:dyDescent="0.3">
      <c r="A292">
        <v>2</v>
      </c>
    </row>
    <row r="293" spans="1:1" x14ac:dyDescent="0.3">
      <c r="A293">
        <v>1</v>
      </c>
    </row>
    <row r="294" spans="1:1" x14ac:dyDescent="0.3">
      <c r="A294">
        <v>0</v>
      </c>
    </row>
    <row r="295" spans="1:1" x14ac:dyDescent="0.3">
      <c r="A295">
        <v>0</v>
      </c>
    </row>
    <row r="296" spans="1:1" x14ac:dyDescent="0.3">
      <c r="A296">
        <v>0</v>
      </c>
    </row>
    <row r="297" spans="1:1" x14ac:dyDescent="0.3">
      <c r="A297">
        <v>0</v>
      </c>
    </row>
    <row r="298" spans="1:1" x14ac:dyDescent="0.3">
      <c r="A298">
        <v>0</v>
      </c>
    </row>
    <row r="299" spans="1:1" x14ac:dyDescent="0.3">
      <c r="A299">
        <v>0</v>
      </c>
    </row>
    <row r="300" spans="1:1" x14ac:dyDescent="0.3">
      <c r="A300">
        <v>0</v>
      </c>
    </row>
    <row r="301" spans="1:1" x14ac:dyDescent="0.3">
      <c r="A301">
        <v>0</v>
      </c>
    </row>
    <row r="302" spans="1:1" x14ac:dyDescent="0.3">
      <c r="A302">
        <v>0</v>
      </c>
    </row>
    <row r="303" spans="1:1" x14ac:dyDescent="0.3">
      <c r="A303">
        <v>0</v>
      </c>
    </row>
    <row r="304" spans="1:1" x14ac:dyDescent="0.3">
      <c r="A304">
        <v>0</v>
      </c>
    </row>
    <row r="305" spans="1:1" x14ac:dyDescent="0.3">
      <c r="A305">
        <v>0</v>
      </c>
    </row>
    <row r="306" spans="1:1" x14ac:dyDescent="0.3">
      <c r="A306">
        <v>0</v>
      </c>
    </row>
    <row r="307" spans="1:1" x14ac:dyDescent="0.3">
      <c r="A307">
        <v>0</v>
      </c>
    </row>
    <row r="308" spans="1:1" x14ac:dyDescent="0.3">
      <c r="A308">
        <v>0</v>
      </c>
    </row>
    <row r="309" spans="1:1" x14ac:dyDescent="0.3">
      <c r="A309">
        <v>0</v>
      </c>
    </row>
    <row r="310" spans="1:1" x14ac:dyDescent="0.3">
      <c r="A310">
        <v>0</v>
      </c>
    </row>
    <row r="311" spans="1:1" x14ac:dyDescent="0.3">
      <c r="A311">
        <v>1</v>
      </c>
    </row>
    <row r="312" spans="1:1" x14ac:dyDescent="0.3">
      <c r="A312">
        <v>0</v>
      </c>
    </row>
    <row r="313" spans="1:1" x14ac:dyDescent="0.3">
      <c r="A313">
        <v>2</v>
      </c>
    </row>
    <row r="314" spans="1:1" x14ac:dyDescent="0.3">
      <c r="A314">
        <v>0</v>
      </c>
    </row>
    <row r="315" spans="1:1" x14ac:dyDescent="0.3">
      <c r="A315">
        <v>0</v>
      </c>
    </row>
    <row r="316" spans="1:1" x14ac:dyDescent="0.3">
      <c r="A316">
        <v>0</v>
      </c>
    </row>
    <row r="317" spans="1:1" x14ac:dyDescent="0.3">
      <c r="A317">
        <v>1</v>
      </c>
    </row>
    <row r="318" spans="1:1" x14ac:dyDescent="0.3">
      <c r="A318">
        <v>0</v>
      </c>
    </row>
    <row r="319" spans="1:1" x14ac:dyDescent="0.3">
      <c r="A319">
        <v>0</v>
      </c>
    </row>
    <row r="320" spans="1:1" x14ac:dyDescent="0.3">
      <c r="A320">
        <v>0</v>
      </c>
    </row>
    <row r="321" spans="1:1" x14ac:dyDescent="0.3">
      <c r="A321">
        <v>1</v>
      </c>
    </row>
    <row r="322" spans="1:1" x14ac:dyDescent="0.3">
      <c r="A322">
        <v>0</v>
      </c>
    </row>
    <row r="323" spans="1:1" x14ac:dyDescent="0.3">
      <c r="A323">
        <v>0</v>
      </c>
    </row>
    <row r="324" spans="1:1" x14ac:dyDescent="0.3">
      <c r="A324">
        <v>0</v>
      </c>
    </row>
    <row r="325" spans="1:1" x14ac:dyDescent="0.3">
      <c r="A325">
        <v>1</v>
      </c>
    </row>
    <row r="326" spans="1:1" x14ac:dyDescent="0.3">
      <c r="A326">
        <v>1</v>
      </c>
    </row>
    <row r="327" spans="1:1" x14ac:dyDescent="0.3">
      <c r="A327">
        <v>1</v>
      </c>
    </row>
    <row r="328" spans="1:1" x14ac:dyDescent="0.3">
      <c r="A328">
        <v>0</v>
      </c>
    </row>
    <row r="329" spans="1:1" x14ac:dyDescent="0.3">
      <c r="A329">
        <v>0</v>
      </c>
    </row>
    <row r="330" spans="1:1" x14ac:dyDescent="0.3">
      <c r="A330">
        <v>0</v>
      </c>
    </row>
    <row r="331" spans="1:1" x14ac:dyDescent="0.3">
      <c r="A331">
        <v>0</v>
      </c>
    </row>
    <row r="332" spans="1:1" x14ac:dyDescent="0.3">
      <c r="A332">
        <v>0</v>
      </c>
    </row>
    <row r="333" spans="1:1" x14ac:dyDescent="0.3">
      <c r="A333">
        <v>0</v>
      </c>
    </row>
    <row r="334" spans="1:1" x14ac:dyDescent="0.3">
      <c r="A334">
        <v>0</v>
      </c>
    </row>
    <row r="335" spans="1:1" x14ac:dyDescent="0.3">
      <c r="A335">
        <v>2</v>
      </c>
    </row>
    <row r="336" spans="1:1" x14ac:dyDescent="0.3">
      <c r="A336">
        <v>0</v>
      </c>
    </row>
    <row r="337" spans="1:1" x14ac:dyDescent="0.3">
      <c r="A337">
        <v>0</v>
      </c>
    </row>
    <row r="338" spans="1:1" x14ac:dyDescent="0.3">
      <c r="A338">
        <v>0</v>
      </c>
    </row>
    <row r="339" spans="1:1" x14ac:dyDescent="0.3">
      <c r="A339">
        <v>0</v>
      </c>
    </row>
    <row r="340" spans="1:1" x14ac:dyDescent="0.3">
      <c r="A340">
        <v>0</v>
      </c>
    </row>
    <row r="341" spans="1:1" x14ac:dyDescent="0.3">
      <c r="A341">
        <v>0</v>
      </c>
    </row>
    <row r="342" spans="1:1" x14ac:dyDescent="0.3">
      <c r="A342">
        <v>2</v>
      </c>
    </row>
    <row r="343" spans="1:1" x14ac:dyDescent="0.3">
      <c r="A343">
        <v>0</v>
      </c>
    </row>
    <row r="344" spans="1:1" x14ac:dyDescent="0.3">
      <c r="A344">
        <v>0</v>
      </c>
    </row>
    <row r="345" spans="1:1" x14ac:dyDescent="0.3">
      <c r="A345">
        <v>0</v>
      </c>
    </row>
    <row r="346" spans="1:1" x14ac:dyDescent="0.3">
      <c r="A346">
        <v>0</v>
      </c>
    </row>
    <row r="347" spans="1:1" x14ac:dyDescent="0.3">
      <c r="A347">
        <v>0</v>
      </c>
    </row>
    <row r="348" spans="1:1" x14ac:dyDescent="0.3">
      <c r="A348">
        <v>0</v>
      </c>
    </row>
    <row r="349" spans="1:1" x14ac:dyDescent="0.3">
      <c r="A349">
        <v>0</v>
      </c>
    </row>
    <row r="350" spans="1:1" x14ac:dyDescent="0.3">
      <c r="A350">
        <v>0</v>
      </c>
    </row>
    <row r="351" spans="1:1" x14ac:dyDescent="0.3">
      <c r="A351">
        <v>0</v>
      </c>
    </row>
    <row r="352" spans="1:1" x14ac:dyDescent="0.3">
      <c r="A352">
        <v>0</v>
      </c>
    </row>
    <row r="353" spans="1:1" x14ac:dyDescent="0.3">
      <c r="A353">
        <v>0</v>
      </c>
    </row>
    <row r="354" spans="1:1" x14ac:dyDescent="0.3">
      <c r="A354">
        <v>0</v>
      </c>
    </row>
    <row r="355" spans="1:1" x14ac:dyDescent="0.3">
      <c r="A355">
        <v>0</v>
      </c>
    </row>
    <row r="356" spans="1:1" x14ac:dyDescent="0.3">
      <c r="A356">
        <v>2</v>
      </c>
    </row>
    <row r="357" spans="1:1" x14ac:dyDescent="0.3">
      <c r="A357">
        <v>0</v>
      </c>
    </row>
    <row r="358" spans="1:1" x14ac:dyDescent="0.3">
      <c r="A358">
        <v>0</v>
      </c>
    </row>
    <row r="359" spans="1:1" x14ac:dyDescent="0.3">
      <c r="A359">
        <v>3</v>
      </c>
    </row>
    <row r="360" spans="1:1" x14ac:dyDescent="0.3">
      <c r="A360">
        <v>1</v>
      </c>
    </row>
    <row r="361" spans="1:1" x14ac:dyDescent="0.3">
      <c r="A361">
        <v>3</v>
      </c>
    </row>
    <row r="362" spans="1:1" x14ac:dyDescent="0.3">
      <c r="A362">
        <v>1</v>
      </c>
    </row>
    <row r="363" spans="1:1" x14ac:dyDescent="0.3">
      <c r="A363">
        <v>0</v>
      </c>
    </row>
    <row r="364" spans="1:1" x14ac:dyDescent="0.3">
      <c r="A364">
        <v>0</v>
      </c>
    </row>
    <row r="365" spans="1:1" x14ac:dyDescent="0.3">
      <c r="A365">
        <v>0</v>
      </c>
    </row>
    <row r="366" spans="1:1" x14ac:dyDescent="0.3">
      <c r="A366">
        <v>0</v>
      </c>
    </row>
    <row r="367" spans="1:1" x14ac:dyDescent="0.3">
      <c r="A367">
        <v>1</v>
      </c>
    </row>
    <row r="368" spans="1:1" x14ac:dyDescent="0.3">
      <c r="A368">
        <v>1</v>
      </c>
    </row>
    <row r="369" spans="1:1" x14ac:dyDescent="0.3">
      <c r="A369">
        <v>0</v>
      </c>
    </row>
    <row r="370" spans="1:1" x14ac:dyDescent="0.3">
      <c r="A370">
        <v>0</v>
      </c>
    </row>
    <row r="371" spans="1:1" x14ac:dyDescent="0.3">
      <c r="A371">
        <v>0</v>
      </c>
    </row>
    <row r="372" spans="1:1" x14ac:dyDescent="0.3">
      <c r="A372">
        <v>0</v>
      </c>
    </row>
    <row r="373" spans="1:1" x14ac:dyDescent="0.3">
      <c r="A373">
        <v>0</v>
      </c>
    </row>
    <row r="374" spans="1:1" x14ac:dyDescent="0.3">
      <c r="A374">
        <v>1</v>
      </c>
    </row>
    <row r="375" spans="1:1" x14ac:dyDescent="0.3">
      <c r="A375">
        <v>0</v>
      </c>
    </row>
    <row r="376" spans="1:1" x14ac:dyDescent="0.3">
      <c r="A376">
        <v>0</v>
      </c>
    </row>
    <row r="377" spans="1:1" x14ac:dyDescent="0.3">
      <c r="A377">
        <v>0</v>
      </c>
    </row>
    <row r="378" spans="1:1" x14ac:dyDescent="0.3">
      <c r="A378">
        <v>0</v>
      </c>
    </row>
    <row r="379" spans="1:1" x14ac:dyDescent="0.3">
      <c r="A379">
        <v>0</v>
      </c>
    </row>
    <row r="380" spans="1:1" x14ac:dyDescent="0.3">
      <c r="A380">
        <v>1</v>
      </c>
    </row>
    <row r="381" spans="1:1" x14ac:dyDescent="0.3">
      <c r="A381">
        <v>2</v>
      </c>
    </row>
    <row r="382" spans="1:1" x14ac:dyDescent="0.3">
      <c r="A382">
        <v>2</v>
      </c>
    </row>
    <row r="383" spans="1:1" x14ac:dyDescent="0.3">
      <c r="A383">
        <v>3</v>
      </c>
    </row>
    <row r="384" spans="1:1" x14ac:dyDescent="0.3">
      <c r="A384">
        <v>0</v>
      </c>
    </row>
    <row r="385" spans="1:1" x14ac:dyDescent="0.3">
      <c r="A385">
        <v>0</v>
      </c>
    </row>
    <row r="386" spans="1:1" x14ac:dyDescent="0.3">
      <c r="A386">
        <v>0</v>
      </c>
    </row>
    <row r="387" spans="1:1" x14ac:dyDescent="0.3">
      <c r="A387">
        <v>3</v>
      </c>
    </row>
    <row r="388" spans="1:1" x14ac:dyDescent="0.3">
      <c r="A388">
        <v>1</v>
      </c>
    </row>
    <row r="389" spans="1:1" x14ac:dyDescent="0.3">
      <c r="A389">
        <v>0</v>
      </c>
    </row>
    <row r="390" spans="1:1" x14ac:dyDescent="0.3">
      <c r="A390">
        <v>3</v>
      </c>
    </row>
    <row r="391" spans="1:1" x14ac:dyDescent="0.3">
      <c r="A391">
        <v>1</v>
      </c>
    </row>
    <row r="392" spans="1:1" x14ac:dyDescent="0.3">
      <c r="A392">
        <v>0</v>
      </c>
    </row>
    <row r="393" spans="1:1" x14ac:dyDescent="0.3">
      <c r="A393">
        <v>0</v>
      </c>
    </row>
    <row r="394" spans="1:1" x14ac:dyDescent="0.3">
      <c r="A394">
        <v>0</v>
      </c>
    </row>
    <row r="395" spans="1:1" x14ac:dyDescent="0.3">
      <c r="A395">
        <v>0</v>
      </c>
    </row>
    <row r="396" spans="1:1" x14ac:dyDescent="0.3">
      <c r="A396">
        <v>0</v>
      </c>
    </row>
    <row r="397" spans="1:1" x14ac:dyDescent="0.3">
      <c r="A397">
        <v>1</v>
      </c>
    </row>
    <row r="398" spans="1:1" x14ac:dyDescent="0.3">
      <c r="A398">
        <v>1</v>
      </c>
    </row>
    <row r="399" spans="1:1" x14ac:dyDescent="0.3">
      <c r="A399">
        <v>0</v>
      </c>
    </row>
    <row r="400" spans="1:1" x14ac:dyDescent="0.3">
      <c r="A400">
        <v>0</v>
      </c>
    </row>
    <row r="401" spans="1:1" x14ac:dyDescent="0.3">
      <c r="A401">
        <v>0</v>
      </c>
    </row>
    <row r="402" spans="1:1" x14ac:dyDescent="0.3">
      <c r="A402">
        <v>0</v>
      </c>
    </row>
    <row r="403" spans="1:1" x14ac:dyDescent="0.3">
      <c r="A403">
        <v>0</v>
      </c>
    </row>
    <row r="404" spans="1:1" x14ac:dyDescent="0.3">
      <c r="A404">
        <v>1</v>
      </c>
    </row>
    <row r="405" spans="1:1" x14ac:dyDescent="0.3">
      <c r="A405">
        <v>0</v>
      </c>
    </row>
    <row r="406" spans="1:1" x14ac:dyDescent="0.3">
      <c r="A406">
        <v>0</v>
      </c>
    </row>
    <row r="407" spans="1:1" x14ac:dyDescent="0.3">
      <c r="A407">
        <v>0</v>
      </c>
    </row>
    <row r="408" spans="1:1" x14ac:dyDescent="0.3">
      <c r="A408">
        <v>0</v>
      </c>
    </row>
    <row r="409" spans="1:1" x14ac:dyDescent="0.3">
      <c r="A409">
        <v>0</v>
      </c>
    </row>
    <row r="410" spans="1:1" x14ac:dyDescent="0.3">
      <c r="A410">
        <v>2</v>
      </c>
    </row>
    <row r="411" spans="1:1" x14ac:dyDescent="0.3">
      <c r="A411">
        <v>2</v>
      </c>
    </row>
    <row r="412" spans="1:1" x14ac:dyDescent="0.3">
      <c r="A412">
        <v>0</v>
      </c>
    </row>
    <row r="413" spans="1:1" x14ac:dyDescent="0.3">
      <c r="A413">
        <v>0</v>
      </c>
    </row>
    <row r="414" spans="1:1" x14ac:dyDescent="0.3">
      <c r="A414">
        <v>0</v>
      </c>
    </row>
    <row r="415" spans="1:1" x14ac:dyDescent="0.3">
      <c r="A415">
        <v>2</v>
      </c>
    </row>
    <row r="416" spans="1:1" x14ac:dyDescent="0.3">
      <c r="A416">
        <v>0</v>
      </c>
    </row>
    <row r="417" spans="1:1" x14ac:dyDescent="0.3">
      <c r="A417">
        <v>0</v>
      </c>
    </row>
    <row r="418" spans="1:1" x14ac:dyDescent="0.3">
      <c r="A418">
        <v>2</v>
      </c>
    </row>
    <row r="419" spans="1:1" x14ac:dyDescent="0.3">
      <c r="A419">
        <v>4</v>
      </c>
    </row>
    <row r="420" spans="1:1" x14ac:dyDescent="0.3">
      <c r="A420">
        <v>0</v>
      </c>
    </row>
    <row r="421" spans="1:1" x14ac:dyDescent="0.3">
      <c r="A421">
        <v>0</v>
      </c>
    </row>
    <row r="422" spans="1:1" x14ac:dyDescent="0.3">
      <c r="A422">
        <v>5</v>
      </c>
    </row>
    <row r="423" spans="1:1" x14ac:dyDescent="0.3">
      <c r="A423">
        <v>9</v>
      </c>
    </row>
    <row r="424" spans="1:1" x14ac:dyDescent="0.3">
      <c r="A424">
        <v>0</v>
      </c>
    </row>
    <row r="425" spans="1:1" x14ac:dyDescent="0.3">
      <c r="A425">
        <v>1</v>
      </c>
    </row>
    <row r="426" spans="1:1" x14ac:dyDescent="0.3">
      <c r="A426">
        <v>0</v>
      </c>
    </row>
    <row r="427" spans="1:1" x14ac:dyDescent="0.3">
      <c r="A427">
        <v>0</v>
      </c>
    </row>
    <row r="428" spans="1:1" x14ac:dyDescent="0.3">
      <c r="A428">
        <v>0</v>
      </c>
    </row>
    <row r="429" spans="1:1" x14ac:dyDescent="0.3">
      <c r="A429">
        <v>0</v>
      </c>
    </row>
    <row r="430" spans="1:1" x14ac:dyDescent="0.3">
      <c r="A430">
        <v>0</v>
      </c>
    </row>
    <row r="431" spans="1:1" x14ac:dyDescent="0.3">
      <c r="A431">
        <v>0</v>
      </c>
    </row>
    <row r="432" spans="1:1" x14ac:dyDescent="0.3">
      <c r="A432">
        <v>0</v>
      </c>
    </row>
    <row r="433" spans="1:1" x14ac:dyDescent="0.3">
      <c r="A433">
        <v>2</v>
      </c>
    </row>
    <row r="434" spans="1:1" x14ac:dyDescent="0.3">
      <c r="A434">
        <v>0</v>
      </c>
    </row>
    <row r="435" spans="1:1" x14ac:dyDescent="0.3">
      <c r="A435">
        <v>0</v>
      </c>
    </row>
    <row r="436" spans="1:1" x14ac:dyDescent="0.3">
      <c r="A436">
        <v>0</v>
      </c>
    </row>
    <row r="437" spans="1:1" x14ac:dyDescent="0.3">
      <c r="A437">
        <v>0</v>
      </c>
    </row>
    <row r="438" spans="1:1" x14ac:dyDescent="0.3">
      <c r="A438">
        <v>0</v>
      </c>
    </row>
    <row r="439" spans="1:1" x14ac:dyDescent="0.3">
      <c r="A439">
        <v>0</v>
      </c>
    </row>
    <row r="440" spans="1:1" x14ac:dyDescent="0.3">
      <c r="A440">
        <v>3</v>
      </c>
    </row>
    <row r="441" spans="1:1" x14ac:dyDescent="0.3">
      <c r="A441">
        <v>0</v>
      </c>
    </row>
    <row r="442" spans="1:1" x14ac:dyDescent="0.3">
      <c r="A442">
        <v>0</v>
      </c>
    </row>
    <row r="443" spans="1:1" x14ac:dyDescent="0.3">
      <c r="A443">
        <v>0</v>
      </c>
    </row>
    <row r="444" spans="1:1" x14ac:dyDescent="0.3">
      <c r="A444">
        <v>0</v>
      </c>
    </row>
    <row r="445" spans="1:1" x14ac:dyDescent="0.3">
      <c r="A445">
        <v>1</v>
      </c>
    </row>
    <row r="446" spans="1:1" x14ac:dyDescent="0.3">
      <c r="A446">
        <v>1</v>
      </c>
    </row>
    <row r="447" spans="1:1" x14ac:dyDescent="0.3">
      <c r="A447">
        <v>0</v>
      </c>
    </row>
    <row r="448" spans="1:1" x14ac:dyDescent="0.3">
      <c r="A448">
        <v>0</v>
      </c>
    </row>
    <row r="449" spans="1:1" x14ac:dyDescent="0.3">
      <c r="A449">
        <v>0</v>
      </c>
    </row>
    <row r="450" spans="1:1" x14ac:dyDescent="0.3">
      <c r="A450">
        <v>0</v>
      </c>
    </row>
    <row r="451" spans="1:1" x14ac:dyDescent="0.3">
      <c r="A451">
        <v>0</v>
      </c>
    </row>
    <row r="452" spans="1:1" x14ac:dyDescent="0.3">
      <c r="A452">
        <v>0</v>
      </c>
    </row>
    <row r="453" spans="1:1" x14ac:dyDescent="0.3">
      <c r="A453">
        <v>0</v>
      </c>
    </row>
    <row r="454" spans="1:1" x14ac:dyDescent="0.3">
      <c r="A454">
        <v>2</v>
      </c>
    </row>
    <row r="455" spans="1:1" x14ac:dyDescent="0.3">
      <c r="A455">
        <v>0</v>
      </c>
    </row>
    <row r="456" spans="1:1" x14ac:dyDescent="0.3">
      <c r="A456">
        <v>0</v>
      </c>
    </row>
    <row r="457" spans="1:1" x14ac:dyDescent="0.3">
      <c r="A457">
        <v>1</v>
      </c>
    </row>
    <row r="458" spans="1:1" x14ac:dyDescent="0.3">
      <c r="A458">
        <v>0</v>
      </c>
    </row>
    <row r="459" spans="1:1" x14ac:dyDescent="0.3">
      <c r="A459">
        <v>0</v>
      </c>
    </row>
    <row r="460" spans="1:1" x14ac:dyDescent="0.3">
      <c r="A460">
        <v>1</v>
      </c>
    </row>
    <row r="461" spans="1:1" x14ac:dyDescent="0.3">
      <c r="A461">
        <v>1</v>
      </c>
    </row>
    <row r="462" spans="1:1" x14ac:dyDescent="0.3">
      <c r="A462">
        <v>0</v>
      </c>
    </row>
    <row r="463" spans="1:1" x14ac:dyDescent="0.3">
      <c r="A463">
        <v>0</v>
      </c>
    </row>
    <row r="464" spans="1:1" x14ac:dyDescent="0.3">
      <c r="A464">
        <v>2</v>
      </c>
    </row>
    <row r="465" spans="1:1" x14ac:dyDescent="0.3">
      <c r="A465">
        <v>0</v>
      </c>
    </row>
    <row r="466" spans="1:1" x14ac:dyDescent="0.3">
      <c r="A466">
        <v>3</v>
      </c>
    </row>
    <row r="467" spans="1:1" x14ac:dyDescent="0.3">
      <c r="A467">
        <v>0</v>
      </c>
    </row>
    <row r="468" spans="1:1" x14ac:dyDescent="0.3">
      <c r="A468">
        <v>1</v>
      </c>
    </row>
    <row r="469" spans="1:1" x14ac:dyDescent="0.3">
      <c r="A469">
        <v>0</v>
      </c>
    </row>
    <row r="470" spans="1:1" x14ac:dyDescent="0.3">
      <c r="A470">
        <v>0</v>
      </c>
    </row>
    <row r="471" spans="1:1" x14ac:dyDescent="0.3">
      <c r="A471">
        <v>2</v>
      </c>
    </row>
    <row r="472" spans="1:1" x14ac:dyDescent="0.3">
      <c r="A472">
        <v>0</v>
      </c>
    </row>
    <row r="473" spans="1:1" x14ac:dyDescent="0.3">
      <c r="A473">
        <v>0</v>
      </c>
    </row>
    <row r="474" spans="1:1" x14ac:dyDescent="0.3">
      <c r="A474">
        <v>0</v>
      </c>
    </row>
    <row r="475" spans="1:1" x14ac:dyDescent="0.3">
      <c r="A475">
        <v>0</v>
      </c>
    </row>
    <row r="476" spans="1:1" x14ac:dyDescent="0.3">
      <c r="A476">
        <v>0</v>
      </c>
    </row>
    <row r="477" spans="1:1" x14ac:dyDescent="0.3">
      <c r="A477">
        <v>0</v>
      </c>
    </row>
    <row r="478" spans="1:1" x14ac:dyDescent="0.3">
      <c r="A478">
        <v>0</v>
      </c>
    </row>
    <row r="479" spans="1:1" x14ac:dyDescent="0.3">
      <c r="A479">
        <v>0</v>
      </c>
    </row>
    <row r="480" spans="1:1" x14ac:dyDescent="0.3">
      <c r="A480">
        <v>1</v>
      </c>
    </row>
    <row r="481" spans="1:1" x14ac:dyDescent="0.3">
      <c r="A481">
        <v>6</v>
      </c>
    </row>
    <row r="482" spans="1:1" x14ac:dyDescent="0.3">
      <c r="A482">
        <v>1</v>
      </c>
    </row>
    <row r="483" spans="1:1" x14ac:dyDescent="0.3">
      <c r="A483">
        <v>0</v>
      </c>
    </row>
    <row r="484" spans="1:1" x14ac:dyDescent="0.3">
      <c r="A484">
        <v>0</v>
      </c>
    </row>
    <row r="485" spans="1:1" x14ac:dyDescent="0.3">
      <c r="A485">
        <v>0</v>
      </c>
    </row>
    <row r="486" spans="1:1" x14ac:dyDescent="0.3">
      <c r="A486">
        <v>0</v>
      </c>
    </row>
    <row r="487" spans="1:1" x14ac:dyDescent="0.3">
      <c r="A487">
        <v>0</v>
      </c>
    </row>
    <row r="488" spans="1:1" x14ac:dyDescent="0.3">
      <c r="A488">
        <v>0</v>
      </c>
    </row>
    <row r="489" spans="1:1" x14ac:dyDescent="0.3">
      <c r="A489">
        <v>0</v>
      </c>
    </row>
    <row r="490" spans="1:1" x14ac:dyDescent="0.3">
      <c r="A490">
        <v>0</v>
      </c>
    </row>
    <row r="491" spans="1:1" x14ac:dyDescent="0.3">
      <c r="A491">
        <v>0</v>
      </c>
    </row>
    <row r="492" spans="1:1" x14ac:dyDescent="0.3">
      <c r="A492">
        <v>0</v>
      </c>
    </row>
    <row r="493" spans="1:1" x14ac:dyDescent="0.3">
      <c r="A493">
        <v>0</v>
      </c>
    </row>
    <row r="494" spans="1:1" x14ac:dyDescent="0.3">
      <c r="A494">
        <v>0</v>
      </c>
    </row>
    <row r="495" spans="1:1" x14ac:dyDescent="0.3">
      <c r="A495">
        <v>0</v>
      </c>
    </row>
    <row r="496" spans="1:1" x14ac:dyDescent="0.3">
      <c r="A496">
        <v>0</v>
      </c>
    </row>
    <row r="497" spans="1:1" x14ac:dyDescent="0.3">
      <c r="A497">
        <v>0</v>
      </c>
    </row>
    <row r="498" spans="1:1" x14ac:dyDescent="0.3">
      <c r="A498">
        <v>0</v>
      </c>
    </row>
    <row r="499" spans="1:1" x14ac:dyDescent="0.3">
      <c r="A499">
        <v>0</v>
      </c>
    </row>
    <row r="500" spans="1:1" x14ac:dyDescent="0.3">
      <c r="A500">
        <v>0</v>
      </c>
    </row>
    <row r="501" spans="1:1" x14ac:dyDescent="0.3">
      <c r="A501">
        <v>0</v>
      </c>
    </row>
    <row r="502" spans="1:1" x14ac:dyDescent="0.3">
      <c r="A502">
        <v>0</v>
      </c>
    </row>
    <row r="503" spans="1:1" x14ac:dyDescent="0.3">
      <c r="A503">
        <v>0</v>
      </c>
    </row>
    <row r="504" spans="1:1" x14ac:dyDescent="0.3">
      <c r="A504">
        <v>0</v>
      </c>
    </row>
    <row r="505" spans="1:1" x14ac:dyDescent="0.3">
      <c r="A505">
        <v>0</v>
      </c>
    </row>
    <row r="506" spans="1:1" x14ac:dyDescent="0.3">
      <c r="A506">
        <v>0</v>
      </c>
    </row>
    <row r="507" spans="1:1" x14ac:dyDescent="0.3">
      <c r="A507">
        <v>3</v>
      </c>
    </row>
    <row r="508" spans="1:1" x14ac:dyDescent="0.3">
      <c r="A508">
        <v>5</v>
      </c>
    </row>
    <row r="509" spans="1:1" x14ac:dyDescent="0.3">
      <c r="A509">
        <v>2</v>
      </c>
    </row>
    <row r="510" spans="1:1" x14ac:dyDescent="0.3">
      <c r="A510">
        <v>0</v>
      </c>
    </row>
    <row r="511" spans="1:1" x14ac:dyDescent="0.3">
      <c r="A511">
        <v>0</v>
      </c>
    </row>
    <row r="512" spans="1:1" x14ac:dyDescent="0.3">
      <c r="A512">
        <v>0</v>
      </c>
    </row>
    <row r="513" spans="1:1" x14ac:dyDescent="0.3">
      <c r="A513">
        <v>0</v>
      </c>
    </row>
    <row r="514" spans="1:1" x14ac:dyDescent="0.3">
      <c r="A514">
        <v>0</v>
      </c>
    </row>
    <row r="515" spans="1:1" x14ac:dyDescent="0.3">
      <c r="A515">
        <v>0</v>
      </c>
    </row>
    <row r="516" spans="1:1" x14ac:dyDescent="0.3">
      <c r="A516">
        <v>1</v>
      </c>
    </row>
    <row r="517" spans="1:1" x14ac:dyDescent="0.3">
      <c r="A517">
        <v>0</v>
      </c>
    </row>
    <row r="518" spans="1:1" x14ac:dyDescent="0.3">
      <c r="A518">
        <v>0</v>
      </c>
    </row>
    <row r="519" spans="1:1" x14ac:dyDescent="0.3">
      <c r="A519">
        <v>0</v>
      </c>
    </row>
    <row r="520" spans="1:1" x14ac:dyDescent="0.3">
      <c r="A520">
        <v>0</v>
      </c>
    </row>
    <row r="521" spans="1:1" x14ac:dyDescent="0.3">
      <c r="A521">
        <v>1</v>
      </c>
    </row>
    <row r="522" spans="1:1" x14ac:dyDescent="0.3">
      <c r="A522">
        <v>1</v>
      </c>
    </row>
    <row r="523" spans="1:1" x14ac:dyDescent="0.3">
      <c r="A523">
        <v>0</v>
      </c>
    </row>
    <row r="524" spans="1:1" x14ac:dyDescent="0.3">
      <c r="A524">
        <v>0</v>
      </c>
    </row>
    <row r="525" spans="1:1" x14ac:dyDescent="0.3">
      <c r="A525">
        <v>0</v>
      </c>
    </row>
    <row r="526" spans="1:1" x14ac:dyDescent="0.3">
      <c r="A526">
        <v>0</v>
      </c>
    </row>
    <row r="527" spans="1:1" x14ac:dyDescent="0.3">
      <c r="A527">
        <v>1</v>
      </c>
    </row>
    <row r="528" spans="1:1" x14ac:dyDescent="0.3">
      <c r="A528">
        <v>2</v>
      </c>
    </row>
    <row r="529" spans="1:1" x14ac:dyDescent="0.3">
      <c r="A529">
        <v>0</v>
      </c>
    </row>
    <row r="530" spans="1:1" x14ac:dyDescent="0.3">
      <c r="A530">
        <v>2</v>
      </c>
    </row>
    <row r="531" spans="1:1" x14ac:dyDescent="0.3">
      <c r="A531">
        <v>1</v>
      </c>
    </row>
    <row r="532" spans="1:1" x14ac:dyDescent="0.3">
      <c r="A532">
        <v>0</v>
      </c>
    </row>
    <row r="533" spans="1:1" x14ac:dyDescent="0.3">
      <c r="A533">
        <v>0</v>
      </c>
    </row>
    <row r="534" spans="1:1" x14ac:dyDescent="0.3">
      <c r="A534">
        <v>1</v>
      </c>
    </row>
    <row r="535" spans="1:1" x14ac:dyDescent="0.3">
      <c r="A535">
        <v>0</v>
      </c>
    </row>
    <row r="536" spans="1:1" x14ac:dyDescent="0.3">
      <c r="A536">
        <v>0</v>
      </c>
    </row>
    <row r="537" spans="1:1" x14ac:dyDescent="0.3">
      <c r="A537">
        <v>1</v>
      </c>
    </row>
    <row r="538" spans="1:1" x14ac:dyDescent="0.3">
      <c r="A538">
        <v>0</v>
      </c>
    </row>
    <row r="539" spans="1:1" x14ac:dyDescent="0.3">
      <c r="A539">
        <v>0</v>
      </c>
    </row>
    <row r="540" spans="1:1" x14ac:dyDescent="0.3">
      <c r="A540">
        <v>0</v>
      </c>
    </row>
    <row r="541" spans="1:1" x14ac:dyDescent="0.3">
      <c r="A541">
        <v>2</v>
      </c>
    </row>
    <row r="542" spans="1:1" x14ac:dyDescent="0.3">
      <c r="A542">
        <v>0</v>
      </c>
    </row>
    <row r="543" spans="1:1" x14ac:dyDescent="0.3">
      <c r="A543">
        <v>1</v>
      </c>
    </row>
    <row r="544" spans="1:1" x14ac:dyDescent="0.3">
      <c r="A544">
        <v>0</v>
      </c>
    </row>
    <row r="545" spans="1:1" x14ac:dyDescent="0.3">
      <c r="A545">
        <v>0</v>
      </c>
    </row>
    <row r="546" spans="1:1" x14ac:dyDescent="0.3">
      <c r="A546">
        <v>0</v>
      </c>
    </row>
    <row r="547" spans="1:1" x14ac:dyDescent="0.3">
      <c r="A547">
        <v>0</v>
      </c>
    </row>
    <row r="548" spans="1:1" x14ac:dyDescent="0.3">
      <c r="A548">
        <v>0</v>
      </c>
    </row>
    <row r="549" spans="1:1" x14ac:dyDescent="0.3">
      <c r="A549">
        <v>0</v>
      </c>
    </row>
    <row r="550" spans="1:1" x14ac:dyDescent="0.3">
      <c r="A550">
        <v>0</v>
      </c>
    </row>
    <row r="551" spans="1:1" x14ac:dyDescent="0.3">
      <c r="A551">
        <v>0</v>
      </c>
    </row>
    <row r="552" spans="1:1" x14ac:dyDescent="0.3">
      <c r="A552">
        <v>0</v>
      </c>
    </row>
    <row r="553" spans="1:1" x14ac:dyDescent="0.3">
      <c r="A553">
        <v>0</v>
      </c>
    </row>
    <row r="554" spans="1:1" x14ac:dyDescent="0.3">
      <c r="A554">
        <v>0</v>
      </c>
    </row>
    <row r="555" spans="1:1" x14ac:dyDescent="0.3">
      <c r="A555">
        <v>1</v>
      </c>
    </row>
    <row r="556" spans="1:1" x14ac:dyDescent="0.3">
      <c r="A556">
        <v>0</v>
      </c>
    </row>
    <row r="557" spans="1:1" x14ac:dyDescent="0.3">
      <c r="A557">
        <v>0</v>
      </c>
    </row>
    <row r="558" spans="1:1" x14ac:dyDescent="0.3">
      <c r="A558">
        <v>1</v>
      </c>
    </row>
    <row r="559" spans="1:1" x14ac:dyDescent="0.3">
      <c r="A559">
        <v>1</v>
      </c>
    </row>
    <row r="560" spans="1:1" x14ac:dyDescent="0.3">
      <c r="A560">
        <v>0</v>
      </c>
    </row>
    <row r="561" spans="1:1" x14ac:dyDescent="0.3">
      <c r="A561">
        <v>0</v>
      </c>
    </row>
    <row r="562" spans="1:1" x14ac:dyDescent="0.3">
      <c r="A562">
        <v>1</v>
      </c>
    </row>
    <row r="563" spans="1:1" x14ac:dyDescent="0.3">
      <c r="A563">
        <v>0</v>
      </c>
    </row>
    <row r="564" spans="1:1" x14ac:dyDescent="0.3">
      <c r="A564">
        <v>0</v>
      </c>
    </row>
    <row r="565" spans="1:1" x14ac:dyDescent="0.3">
      <c r="A565">
        <v>0</v>
      </c>
    </row>
    <row r="566" spans="1:1" x14ac:dyDescent="0.3">
      <c r="A566">
        <v>0</v>
      </c>
    </row>
    <row r="567" spans="1:1" x14ac:dyDescent="0.3">
      <c r="A567">
        <v>0</v>
      </c>
    </row>
    <row r="568" spans="1:1" x14ac:dyDescent="0.3">
      <c r="A568">
        <v>0</v>
      </c>
    </row>
    <row r="569" spans="1:1" x14ac:dyDescent="0.3">
      <c r="A569">
        <v>0</v>
      </c>
    </row>
    <row r="570" spans="1:1" x14ac:dyDescent="0.3">
      <c r="A570">
        <v>0</v>
      </c>
    </row>
    <row r="571" spans="1:1" x14ac:dyDescent="0.3">
      <c r="A571">
        <v>0</v>
      </c>
    </row>
    <row r="572" spans="1:1" x14ac:dyDescent="0.3">
      <c r="A572">
        <v>1</v>
      </c>
    </row>
    <row r="573" spans="1:1" x14ac:dyDescent="0.3">
      <c r="A573">
        <v>0</v>
      </c>
    </row>
    <row r="574" spans="1:1" x14ac:dyDescent="0.3">
      <c r="A574">
        <v>0</v>
      </c>
    </row>
    <row r="575" spans="1:1" x14ac:dyDescent="0.3">
      <c r="A575">
        <v>0</v>
      </c>
    </row>
    <row r="576" spans="1:1" x14ac:dyDescent="0.3">
      <c r="A576">
        <v>0</v>
      </c>
    </row>
    <row r="577" spans="1:1" x14ac:dyDescent="0.3">
      <c r="A577">
        <v>2</v>
      </c>
    </row>
    <row r="578" spans="1:1" x14ac:dyDescent="0.3">
      <c r="A578">
        <v>0</v>
      </c>
    </row>
    <row r="579" spans="1:1" x14ac:dyDescent="0.3">
      <c r="A579">
        <v>4</v>
      </c>
    </row>
    <row r="580" spans="1:1" x14ac:dyDescent="0.3">
      <c r="A580">
        <v>0</v>
      </c>
    </row>
    <row r="581" spans="1:1" x14ac:dyDescent="0.3">
      <c r="A581">
        <v>0</v>
      </c>
    </row>
    <row r="582" spans="1:1" x14ac:dyDescent="0.3">
      <c r="A582">
        <v>0</v>
      </c>
    </row>
    <row r="583" spans="1:1" x14ac:dyDescent="0.3">
      <c r="A583">
        <v>2</v>
      </c>
    </row>
    <row r="584" spans="1:1" x14ac:dyDescent="0.3">
      <c r="A584">
        <v>1</v>
      </c>
    </row>
    <row r="585" spans="1:1" x14ac:dyDescent="0.3">
      <c r="A585">
        <v>0</v>
      </c>
    </row>
    <row r="586" spans="1:1" x14ac:dyDescent="0.3">
      <c r="A586">
        <v>3</v>
      </c>
    </row>
    <row r="587" spans="1:1" x14ac:dyDescent="0.3">
      <c r="A587">
        <v>1</v>
      </c>
    </row>
    <row r="588" spans="1:1" x14ac:dyDescent="0.3">
      <c r="A588">
        <v>0</v>
      </c>
    </row>
    <row r="589" spans="1:1" x14ac:dyDescent="0.3">
      <c r="A589">
        <v>0</v>
      </c>
    </row>
    <row r="590" spans="1:1" x14ac:dyDescent="0.3">
      <c r="A590">
        <v>0</v>
      </c>
    </row>
    <row r="591" spans="1:1" x14ac:dyDescent="0.3">
      <c r="A591">
        <v>1</v>
      </c>
    </row>
    <row r="592" spans="1:1" x14ac:dyDescent="0.3">
      <c r="A592">
        <v>0</v>
      </c>
    </row>
    <row r="593" spans="1:1" x14ac:dyDescent="0.3">
      <c r="A593">
        <v>0</v>
      </c>
    </row>
    <row r="594" spans="1:1" x14ac:dyDescent="0.3">
      <c r="A594">
        <v>0</v>
      </c>
    </row>
    <row r="595" spans="1:1" x14ac:dyDescent="0.3">
      <c r="A595">
        <v>0</v>
      </c>
    </row>
    <row r="596" spans="1:1" x14ac:dyDescent="0.3">
      <c r="A596">
        <v>0</v>
      </c>
    </row>
    <row r="597" spans="1:1" x14ac:dyDescent="0.3">
      <c r="A597">
        <v>2</v>
      </c>
    </row>
    <row r="598" spans="1:1" x14ac:dyDescent="0.3">
      <c r="A598">
        <v>2</v>
      </c>
    </row>
    <row r="599" spans="1:1" x14ac:dyDescent="0.3">
      <c r="A599">
        <v>2</v>
      </c>
    </row>
    <row r="600" spans="1:1" x14ac:dyDescent="0.3">
      <c r="A600">
        <v>2</v>
      </c>
    </row>
    <row r="601" spans="1:1" x14ac:dyDescent="0.3">
      <c r="A601">
        <v>2</v>
      </c>
    </row>
    <row r="602" spans="1:1" x14ac:dyDescent="0.3">
      <c r="A602">
        <v>0</v>
      </c>
    </row>
    <row r="603" spans="1:1" x14ac:dyDescent="0.3">
      <c r="A603">
        <v>0</v>
      </c>
    </row>
    <row r="604" spans="1:1" x14ac:dyDescent="0.3">
      <c r="A604">
        <v>0</v>
      </c>
    </row>
    <row r="605" spans="1:1" x14ac:dyDescent="0.3">
      <c r="A605">
        <v>1</v>
      </c>
    </row>
    <row r="606" spans="1:1" x14ac:dyDescent="0.3">
      <c r="A606">
        <v>0</v>
      </c>
    </row>
    <row r="607" spans="1:1" x14ac:dyDescent="0.3">
      <c r="A607">
        <v>1</v>
      </c>
    </row>
    <row r="608" spans="1:1" x14ac:dyDescent="0.3">
      <c r="A608">
        <v>0</v>
      </c>
    </row>
    <row r="609" spans="1:1" x14ac:dyDescent="0.3">
      <c r="A609">
        <v>0</v>
      </c>
    </row>
    <row r="610" spans="1:1" x14ac:dyDescent="0.3">
      <c r="A610">
        <v>0</v>
      </c>
    </row>
    <row r="611" spans="1:1" x14ac:dyDescent="0.3">
      <c r="A611">
        <v>1</v>
      </c>
    </row>
    <row r="612" spans="1:1" x14ac:dyDescent="0.3">
      <c r="A612">
        <v>1</v>
      </c>
    </row>
    <row r="613" spans="1:1" x14ac:dyDescent="0.3">
      <c r="A613">
        <v>2</v>
      </c>
    </row>
    <row r="614" spans="1:1" x14ac:dyDescent="0.3">
      <c r="A614">
        <v>0</v>
      </c>
    </row>
    <row r="615" spans="1:1" x14ac:dyDescent="0.3">
      <c r="A615">
        <v>1</v>
      </c>
    </row>
    <row r="616" spans="1:1" x14ac:dyDescent="0.3">
      <c r="A616">
        <v>0</v>
      </c>
    </row>
    <row r="617" spans="1:1" x14ac:dyDescent="0.3">
      <c r="A617">
        <v>0</v>
      </c>
    </row>
    <row r="618" spans="1:1" x14ac:dyDescent="0.3">
      <c r="A618">
        <v>0</v>
      </c>
    </row>
    <row r="619" spans="1:1" x14ac:dyDescent="0.3">
      <c r="A619">
        <v>0</v>
      </c>
    </row>
    <row r="620" spans="1:1" x14ac:dyDescent="0.3">
      <c r="A620">
        <v>1</v>
      </c>
    </row>
    <row r="621" spans="1:1" x14ac:dyDescent="0.3">
      <c r="A621">
        <v>0</v>
      </c>
    </row>
    <row r="622" spans="1:1" x14ac:dyDescent="0.3">
      <c r="A622">
        <v>1</v>
      </c>
    </row>
    <row r="623" spans="1:1" x14ac:dyDescent="0.3">
      <c r="A623">
        <v>0</v>
      </c>
    </row>
    <row r="624" spans="1:1" x14ac:dyDescent="0.3">
      <c r="A624">
        <v>0</v>
      </c>
    </row>
    <row r="625" spans="1:1" x14ac:dyDescent="0.3">
      <c r="A625">
        <v>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44"/>
  <sheetViews>
    <sheetView topLeftCell="A331" workbookViewId="0">
      <selection activeCell="D331" sqref="D1:D1048576"/>
    </sheetView>
  </sheetViews>
  <sheetFormatPr defaultRowHeight="14.4" x14ac:dyDescent="0.3"/>
  <cols>
    <col min="1" max="1" width="10.5546875" customWidth="1"/>
  </cols>
  <sheetData>
    <row r="1" spans="1:4" x14ac:dyDescent="0.3">
      <c r="A1" s="11">
        <v>48</v>
      </c>
      <c r="B1">
        <f>A1*5</f>
        <v>240</v>
      </c>
      <c r="C1">
        <f>A1*0.238</f>
        <v>11.423999999999999</v>
      </c>
      <c r="D1">
        <f>A1*0.089</f>
        <v>4.2720000000000002</v>
      </c>
    </row>
    <row r="2" spans="1:4" x14ac:dyDescent="0.3">
      <c r="A2" s="11">
        <v>21</v>
      </c>
      <c r="B2">
        <f t="shared" ref="B2:B65" si="0">A2*5</f>
        <v>105</v>
      </c>
      <c r="C2">
        <f t="shared" ref="C2:C65" si="1">A2*0.238</f>
        <v>4.9979999999999993</v>
      </c>
      <c r="D2">
        <f t="shared" ref="D2:D65" si="2">A2*0.089</f>
        <v>1.869</v>
      </c>
    </row>
    <row r="3" spans="1:4" x14ac:dyDescent="0.3">
      <c r="A3" s="11">
        <v>4</v>
      </c>
      <c r="B3">
        <f t="shared" si="0"/>
        <v>20</v>
      </c>
      <c r="C3">
        <f t="shared" si="1"/>
        <v>0.95199999999999996</v>
      </c>
      <c r="D3">
        <f t="shared" si="2"/>
        <v>0.35599999999999998</v>
      </c>
    </row>
    <row r="4" spans="1:4" x14ac:dyDescent="0.3">
      <c r="A4" s="11">
        <v>272</v>
      </c>
      <c r="B4">
        <f t="shared" si="0"/>
        <v>1360</v>
      </c>
      <c r="C4">
        <f t="shared" si="1"/>
        <v>64.73599999999999</v>
      </c>
      <c r="D4">
        <f t="shared" si="2"/>
        <v>24.207999999999998</v>
      </c>
    </row>
    <row r="5" spans="1:4" x14ac:dyDescent="0.3">
      <c r="A5" s="11">
        <v>342</v>
      </c>
      <c r="B5">
        <f t="shared" si="0"/>
        <v>1710</v>
      </c>
      <c r="C5">
        <f t="shared" si="1"/>
        <v>81.396000000000001</v>
      </c>
      <c r="D5">
        <f t="shared" si="2"/>
        <v>30.437999999999999</v>
      </c>
    </row>
    <row r="6" spans="1:4" x14ac:dyDescent="0.3">
      <c r="A6" s="11">
        <v>174</v>
      </c>
      <c r="B6">
        <f t="shared" si="0"/>
        <v>870</v>
      </c>
      <c r="C6">
        <f t="shared" si="1"/>
        <v>41.411999999999999</v>
      </c>
      <c r="D6">
        <f t="shared" si="2"/>
        <v>15.485999999999999</v>
      </c>
    </row>
    <row r="7" spans="1:4" x14ac:dyDescent="0.3">
      <c r="A7" s="11">
        <v>170</v>
      </c>
      <c r="B7">
        <f t="shared" si="0"/>
        <v>850</v>
      </c>
      <c r="C7">
        <f t="shared" si="1"/>
        <v>40.46</v>
      </c>
      <c r="D7">
        <f t="shared" si="2"/>
        <v>15.129999999999999</v>
      </c>
    </row>
    <row r="8" spans="1:4" x14ac:dyDescent="0.3">
      <c r="A8" s="11">
        <v>150</v>
      </c>
      <c r="B8">
        <f t="shared" si="0"/>
        <v>750</v>
      </c>
      <c r="C8">
        <f t="shared" si="1"/>
        <v>35.699999999999996</v>
      </c>
      <c r="D8">
        <f t="shared" si="2"/>
        <v>13.35</v>
      </c>
    </row>
    <row r="9" spans="1:4" x14ac:dyDescent="0.3">
      <c r="A9" s="11">
        <v>387</v>
      </c>
      <c r="B9">
        <f t="shared" si="0"/>
        <v>1935</v>
      </c>
      <c r="C9">
        <f t="shared" si="1"/>
        <v>92.105999999999995</v>
      </c>
      <c r="D9">
        <f t="shared" si="2"/>
        <v>34.442999999999998</v>
      </c>
    </row>
    <row r="10" spans="1:4" x14ac:dyDescent="0.3">
      <c r="A10" s="11">
        <v>409</v>
      </c>
      <c r="B10">
        <f t="shared" si="0"/>
        <v>2045</v>
      </c>
      <c r="C10">
        <f t="shared" si="1"/>
        <v>97.341999999999999</v>
      </c>
      <c r="D10">
        <f t="shared" si="2"/>
        <v>36.400999999999996</v>
      </c>
    </row>
    <row r="11" spans="1:4" x14ac:dyDescent="0.3">
      <c r="A11" s="11">
        <v>431</v>
      </c>
      <c r="B11">
        <f t="shared" si="0"/>
        <v>2155</v>
      </c>
      <c r="C11">
        <f t="shared" si="1"/>
        <v>102.57799999999999</v>
      </c>
      <c r="D11">
        <f t="shared" si="2"/>
        <v>38.358999999999995</v>
      </c>
    </row>
    <row r="12" spans="1:4" x14ac:dyDescent="0.3">
      <c r="A12" s="11">
        <v>3</v>
      </c>
      <c r="B12">
        <f t="shared" si="0"/>
        <v>15</v>
      </c>
      <c r="C12">
        <f t="shared" si="1"/>
        <v>0.71399999999999997</v>
      </c>
      <c r="D12">
        <f t="shared" si="2"/>
        <v>0.26700000000000002</v>
      </c>
    </row>
    <row r="13" spans="1:4" x14ac:dyDescent="0.3">
      <c r="A13" s="11">
        <v>751</v>
      </c>
      <c r="B13">
        <f t="shared" si="0"/>
        <v>3755</v>
      </c>
      <c r="C13">
        <f t="shared" si="1"/>
        <v>178.738</v>
      </c>
      <c r="D13">
        <f t="shared" si="2"/>
        <v>66.838999999999999</v>
      </c>
    </row>
    <row r="14" spans="1:4" x14ac:dyDescent="0.3">
      <c r="A14" s="11">
        <v>283</v>
      </c>
      <c r="B14">
        <f t="shared" si="0"/>
        <v>1415</v>
      </c>
      <c r="C14">
        <f t="shared" si="1"/>
        <v>67.353999999999999</v>
      </c>
      <c r="D14">
        <f t="shared" si="2"/>
        <v>25.186999999999998</v>
      </c>
    </row>
    <row r="15" spans="1:4" x14ac:dyDescent="0.3">
      <c r="A15" s="11">
        <v>143</v>
      </c>
      <c r="B15">
        <f t="shared" si="0"/>
        <v>715</v>
      </c>
      <c r="C15">
        <f t="shared" si="1"/>
        <v>34.033999999999999</v>
      </c>
      <c r="D15">
        <f t="shared" si="2"/>
        <v>12.726999999999999</v>
      </c>
    </row>
    <row r="16" spans="1:4" x14ac:dyDescent="0.3">
      <c r="A16" s="11">
        <v>165</v>
      </c>
      <c r="B16">
        <f t="shared" si="0"/>
        <v>825</v>
      </c>
      <c r="C16">
        <f t="shared" si="1"/>
        <v>39.269999999999996</v>
      </c>
      <c r="D16">
        <f t="shared" si="2"/>
        <v>14.684999999999999</v>
      </c>
    </row>
    <row r="17" spans="1:4" x14ac:dyDescent="0.3">
      <c r="A17" s="11">
        <v>697</v>
      </c>
      <c r="B17">
        <f t="shared" si="0"/>
        <v>3485</v>
      </c>
      <c r="C17">
        <f t="shared" si="1"/>
        <v>165.886</v>
      </c>
      <c r="D17">
        <f t="shared" si="2"/>
        <v>62.032999999999994</v>
      </c>
    </row>
    <row r="18" spans="1:4" x14ac:dyDescent="0.3">
      <c r="A18" s="11">
        <v>381</v>
      </c>
      <c r="B18">
        <f t="shared" si="0"/>
        <v>1905</v>
      </c>
      <c r="C18">
        <f t="shared" si="1"/>
        <v>90.677999999999997</v>
      </c>
      <c r="D18">
        <f t="shared" si="2"/>
        <v>33.908999999999999</v>
      </c>
    </row>
    <row r="19" spans="1:4" x14ac:dyDescent="0.3">
      <c r="A19" s="11">
        <v>126</v>
      </c>
      <c r="B19">
        <f t="shared" si="0"/>
        <v>630</v>
      </c>
      <c r="C19">
        <f t="shared" si="1"/>
        <v>29.988</v>
      </c>
      <c r="D19">
        <f t="shared" si="2"/>
        <v>11.213999999999999</v>
      </c>
    </row>
    <row r="20" spans="1:4" x14ac:dyDescent="0.3">
      <c r="A20" s="11">
        <v>16</v>
      </c>
      <c r="B20">
        <f t="shared" si="0"/>
        <v>80</v>
      </c>
      <c r="C20">
        <f t="shared" si="1"/>
        <v>3.8079999999999998</v>
      </c>
      <c r="D20">
        <f t="shared" si="2"/>
        <v>1.4239999999999999</v>
      </c>
    </row>
    <row r="21" spans="1:4" x14ac:dyDescent="0.3">
      <c r="A21" s="11">
        <v>216</v>
      </c>
      <c r="B21">
        <f t="shared" si="0"/>
        <v>1080</v>
      </c>
      <c r="C21">
        <f t="shared" si="1"/>
        <v>51.408000000000001</v>
      </c>
      <c r="D21">
        <f t="shared" si="2"/>
        <v>19.224</v>
      </c>
    </row>
    <row r="22" spans="1:4" x14ac:dyDescent="0.3">
      <c r="A22" s="11">
        <v>167</v>
      </c>
      <c r="B22">
        <f t="shared" si="0"/>
        <v>835</v>
      </c>
      <c r="C22">
        <f t="shared" si="1"/>
        <v>39.745999999999995</v>
      </c>
      <c r="D22">
        <f t="shared" si="2"/>
        <v>14.863</v>
      </c>
    </row>
    <row r="23" spans="1:4" x14ac:dyDescent="0.3">
      <c r="A23" s="11">
        <v>336</v>
      </c>
      <c r="B23">
        <f t="shared" si="0"/>
        <v>1680</v>
      </c>
      <c r="C23">
        <f t="shared" si="1"/>
        <v>79.967999999999989</v>
      </c>
      <c r="D23">
        <f t="shared" si="2"/>
        <v>29.904</v>
      </c>
    </row>
    <row r="24" spans="1:4" x14ac:dyDescent="0.3">
      <c r="A24" s="11">
        <v>82</v>
      </c>
      <c r="B24">
        <f t="shared" si="0"/>
        <v>410</v>
      </c>
      <c r="C24">
        <f t="shared" si="1"/>
        <v>19.515999999999998</v>
      </c>
      <c r="D24">
        <f t="shared" si="2"/>
        <v>7.298</v>
      </c>
    </row>
    <row r="25" spans="1:4" x14ac:dyDescent="0.3">
      <c r="A25" s="11">
        <v>413</v>
      </c>
      <c r="B25">
        <f t="shared" si="0"/>
        <v>2065</v>
      </c>
      <c r="C25">
        <f t="shared" si="1"/>
        <v>98.293999999999997</v>
      </c>
      <c r="D25">
        <f t="shared" si="2"/>
        <v>36.756999999999998</v>
      </c>
    </row>
    <row r="26" spans="1:4" x14ac:dyDescent="0.3">
      <c r="A26" s="11">
        <v>432</v>
      </c>
      <c r="B26">
        <f t="shared" si="0"/>
        <v>2160</v>
      </c>
      <c r="C26">
        <f t="shared" si="1"/>
        <v>102.816</v>
      </c>
      <c r="D26">
        <f t="shared" si="2"/>
        <v>38.448</v>
      </c>
    </row>
    <row r="27" spans="1:4" x14ac:dyDescent="0.3">
      <c r="A27" s="11">
        <v>438</v>
      </c>
      <c r="B27">
        <f t="shared" si="0"/>
        <v>2190</v>
      </c>
      <c r="C27">
        <f t="shared" si="1"/>
        <v>104.244</v>
      </c>
      <c r="D27">
        <f t="shared" si="2"/>
        <v>38.981999999999999</v>
      </c>
    </row>
    <row r="28" spans="1:4" x14ac:dyDescent="0.3">
      <c r="A28" s="11">
        <v>439</v>
      </c>
      <c r="B28">
        <f t="shared" si="0"/>
        <v>2195</v>
      </c>
      <c r="C28">
        <f t="shared" si="1"/>
        <v>104.482</v>
      </c>
      <c r="D28">
        <f t="shared" si="2"/>
        <v>39.070999999999998</v>
      </c>
    </row>
    <row r="29" spans="1:4" x14ac:dyDescent="0.3">
      <c r="A29" s="11">
        <v>486</v>
      </c>
      <c r="B29">
        <f t="shared" si="0"/>
        <v>2430</v>
      </c>
      <c r="C29">
        <f t="shared" si="1"/>
        <v>115.66799999999999</v>
      </c>
      <c r="D29">
        <f t="shared" si="2"/>
        <v>43.253999999999998</v>
      </c>
    </row>
    <row r="30" spans="1:4" x14ac:dyDescent="0.3">
      <c r="A30" s="11">
        <v>572</v>
      </c>
      <c r="B30">
        <f t="shared" si="0"/>
        <v>2860</v>
      </c>
      <c r="C30">
        <f t="shared" si="1"/>
        <v>136.136</v>
      </c>
      <c r="D30">
        <f t="shared" si="2"/>
        <v>50.907999999999994</v>
      </c>
    </row>
    <row r="31" spans="1:4" x14ac:dyDescent="0.3">
      <c r="A31" s="11">
        <v>509</v>
      </c>
      <c r="B31">
        <f t="shared" si="0"/>
        <v>2545</v>
      </c>
      <c r="C31">
        <f t="shared" si="1"/>
        <v>121.142</v>
      </c>
      <c r="D31">
        <f t="shared" si="2"/>
        <v>45.300999999999995</v>
      </c>
    </row>
    <row r="32" spans="1:4" x14ac:dyDescent="0.3">
      <c r="A32" s="11">
        <v>0</v>
      </c>
      <c r="B32">
        <f t="shared" si="0"/>
        <v>0</v>
      </c>
      <c r="C32">
        <f t="shared" si="1"/>
        <v>0</v>
      </c>
      <c r="D32">
        <f t="shared" si="2"/>
        <v>0</v>
      </c>
    </row>
    <row r="33" spans="1:4" x14ac:dyDescent="0.3">
      <c r="A33" s="11">
        <v>604</v>
      </c>
      <c r="B33">
        <f t="shared" si="0"/>
        <v>3020</v>
      </c>
      <c r="C33">
        <f t="shared" si="1"/>
        <v>143.75199999999998</v>
      </c>
      <c r="D33">
        <f t="shared" si="2"/>
        <v>53.756</v>
      </c>
    </row>
    <row r="34" spans="1:4" x14ac:dyDescent="0.3">
      <c r="A34" s="11">
        <v>673</v>
      </c>
      <c r="B34">
        <f t="shared" si="0"/>
        <v>3365</v>
      </c>
      <c r="C34">
        <f t="shared" si="1"/>
        <v>160.17400000000001</v>
      </c>
      <c r="D34">
        <f t="shared" si="2"/>
        <v>59.896999999999998</v>
      </c>
    </row>
    <row r="35" spans="1:4" x14ac:dyDescent="0.3">
      <c r="A35" s="11">
        <v>1037</v>
      </c>
      <c r="B35">
        <f t="shared" si="0"/>
        <v>5185</v>
      </c>
      <c r="C35">
        <f t="shared" si="1"/>
        <v>246.80599999999998</v>
      </c>
      <c r="D35">
        <f t="shared" si="2"/>
        <v>92.292999999999992</v>
      </c>
    </row>
    <row r="36" spans="1:4" x14ac:dyDescent="0.3">
      <c r="A36" s="11">
        <v>645</v>
      </c>
      <c r="B36">
        <f t="shared" si="0"/>
        <v>3225</v>
      </c>
      <c r="C36">
        <f t="shared" si="1"/>
        <v>153.51</v>
      </c>
      <c r="D36">
        <f t="shared" si="2"/>
        <v>57.404999999999994</v>
      </c>
    </row>
    <row r="37" spans="1:4" x14ac:dyDescent="0.3">
      <c r="A37" s="11">
        <v>718</v>
      </c>
      <c r="B37">
        <f t="shared" si="0"/>
        <v>3590</v>
      </c>
      <c r="C37">
        <f t="shared" si="1"/>
        <v>170.88399999999999</v>
      </c>
      <c r="D37">
        <f t="shared" si="2"/>
        <v>63.901999999999994</v>
      </c>
    </row>
    <row r="38" spans="1:4" x14ac:dyDescent="0.3">
      <c r="A38" s="11">
        <v>931</v>
      </c>
      <c r="B38">
        <f t="shared" si="0"/>
        <v>4655</v>
      </c>
      <c r="C38">
        <f t="shared" si="1"/>
        <v>221.578</v>
      </c>
      <c r="D38">
        <f t="shared" si="2"/>
        <v>82.858999999999995</v>
      </c>
    </row>
    <row r="39" spans="1:4" x14ac:dyDescent="0.3">
      <c r="A39" s="11">
        <v>241</v>
      </c>
      <c r="B39">
        <f t="shared" si="0"/>
        <v>1205</v>
      </c>
      <c r="C39">
        <f t="shared" si="1"/>
        <v>57.357999999999997</v>
      </c>
      <c r="D39">
        <f t="shared" si="2"/>
        <v>21.448999999999998</v>
      </c>
    </row>
    <row r="40" spans="1:4" x14ac:dyDescent="0.3">
      <c r="A40" s="11">
        <v>1086</v>
      </c>
      <c r="B40">
        <f t="shared" si="0"/>
        <v>5430</v>
      </c>
      <c r="C40">
        <f t="shared" si="1"/>
        <v>258.46799999999996</v>
      </c>
      <c r="D40">
        <f t="shared" si="2"/>
        <v>96.653999999999996</v>
      </c>
    </row>
    <row r="41" spans="1:4" x14ac:dyDescent="0.3">
      <c r="A41" s="11">
        <v>1108</v>
      </c>
      <c r="B41">
        <f t="shared" si="0"/>
        <v>5540</v>
      </c>
      <c r="C41">
        <f t="shared" si="1"/>
        <v>263.70400000000001</v>
      </c>
      <c r="D41">
        <f t="shared" si="2"/>
        <v>98.611999999999995</v>
      </c>
    </row>
    <row r="42" spans="1:4" x14ac:dyDescent="0.3">
      <c r="A42" s="11">
        <v>1246</v>
      </c>
      <c r="B42">
        <f t="shared" si="0"/>
        <v>6230</v>
      </c>
      <c r="C42">
        <f t="shared" si="1"/>
        <v>296.548</v>
      </c>
      <c r="D42">
        <f t="shared" si="2"/>
        <v>110.89399999999999</v>
      </c>
    </row>
    <row r="43" spans="1:4" x14ac:dyDescent="0.3">
      <c r="A43" s="11">
        <v>217</v>
      </c>
      <c r="B43">
        <f t="shared" si="0"/>
        <v>1085</v>
      </c>
      <c r="C43">
        <f t="shared" si="1"/>
        <v>51.646000000000001</v>
      </c>
      <c r="D43">
        <f t="shared" si="2"/>
        <v>19.312999999999999</v>
      </c>
    </row>
    <row r="44" spans="1:4" x14ac:dyDescent="0.3">
      <c r="A44" s="11">
        <v>263</v>
      </c>
      <c r="B44">
        <f t="shared" si="0"/>
        <v>1315</v>
      </c>
      <c r="C44">
        <f t="shared" si="1"/>
        <v>62.593999999999994</v>
      </c>
      <c r="D44">
        <f t="shared" si="2"/>
        <v>23.407</v>
      </c>
    </row>
    <row r="45" spans="1:4" x14ac:dyDescent="0.3">
      <c r="A45" s="11">
        <v>1763</v>
      </c>
      <c r="B45">
        <f t="shared" si="0"/>
        <v>8815</v>
      </c>
      <c r="C45">
        <f t="shared" si="1"/>
        <v>419.59399999999999</v>
      </c>
      <c r="D45">
        <f t="shared" si="2"/>
        <v>156.90699999999998</v>
      </c>
    </row>
    <row r="46" spans="1:4" x14ac:dyDescent="0.3">
      <c r="A46" s="11">
        <v>140</v>
      </c>
      <c r="B46">
        <f t="shared" si="0"/>
        <v>700</v>
      </c>
      <c r="C46">
        <f t="shared" si="1"/>
        <v>33.32</v>
      </c>
      <c r="D46">
        <f t="shared" si="2"/>
        <v>12.459999999999999</v>
      </c>
    </row>
    <row r="47" spans="1:4" x14ac:dyDescent="0.3">
      <c r="A47" s="11">
        <v>413</v>
      </c>
      <c r="B47">
        <f t="shared" si="0"/>
        <v>2065</v>
      </c>
      <c r="C47">
        <f t="shared" si="1"/>
        <v>98.293999999999997</v>
      </c>
      <c r="D47">
        <f t="shared" si="2"/>
        <v>36.756999999999998</v>
      </c>
    </row>
    <row r="48" spans="1:4" x14ac:dyDescent="0.3">
      <c r="A48" s="11">
        <v>1935</v>
      </c>
      <c r="B48">
        <f t="shared" si="0"/>
        <v>9675</v>
      </c>
      <c r="C48">
        <f t="shared" si="1"/>
        <v>460.53</v>
      </c>
      <c r="D48">
        <f t="shared" si="2"/>
        <v>172.215</v>
      </c>
    </row>
    <row r="49" spans="1:4" x14ac:dyDescent="0.3">
      <c r="A49" s="11">
        <v>504</v>
      </c>
      <c r="B49">
        <f t="shared" si="0"/>
        <v>2520</v>
      </c>
      <c r="C49">
        <f t="shared" si="1"/>
        <v>119.952</v>
      </c>
      <c r="D49">
        <f t="shared" si="2"/>
        <v>44.855999999999995</v>
      </c>
    </row>
    <row r="50" spans="1:4" x14ac:dyDescent="0.3">
      <c r="A50" s="11">
        <v>523</v>
      </c>
      <c r="B50">
        <f t="shared" si="0"/>
        <v>2615</v>
      </c>
      <c r="C50">
        <f t="shared" si="1"/>
        <v>124.47399999999999</v>
      </c>
      <c r="D50">
        <f t="shared" si="2"/>
        <v>46.546999999999997</v>
      </c>
    </row>
    <row r="51" spans="1:4" x14ac:dyDescent="0.3">
      <c r="A51" s="11">
        <v>1993</v>
      </c>
      <c r="B51">
        <f t="shared" si="0"/>
        <v>9965</v>
      </c>
      <c r="C51">
        <f t="shared" si="1"/>
        <v>474.334</v>
      </c>
      <c r="D51">
        <f t="shared" si="2"/>
        <v>177.37699999999998</v>
      </c>
    </row>
    <row r="52" spans="1:4" x14ac:dyDescent="0.3">
      <c r="A52" s="11">
        <v>1994</v>
      </c>
      <c r="B52">
        <f t="shared" si="0"/>
        <v>9970</v>
      </c>
      <c r="C52">
        <f t="shared" si="1"/>
        <v>474.572</v>
      </c>
      <c r="D52">
        <f t="shared" si="2"/>
        <v>177.46599999999998</v>
      </c>
    </row>
    <row r="53" spans="1:4" x14ac:dyDescent="0.3">
      <c r="A53" s="11">
        <v>1603</v>
      </c>
      <c r="B53">
        <f t="shared" si="0"/>
        <v>8015</v>
      </c>
      <c r="C53">
        <f t="shared" si="1"/>
        <v>381.51400000000001</v>
      </c>
      <c r="D53">
        <f t="shared" si="2"/>
        <v>142.667</v>
      </c>
    </row>
    <row r="54" spans="1:4" x14ac:dyDescent="0.3">
      <c r="A54" s="11">
        <v>2446</v>
      </c>
      <c r="B54">
        <f t="shared" si="0"/>
        <v>12230</v>
      </c>
      <c r="C54">
        <f t="shared" si="1"/>
        <v>582.14800000000002</v>
      </c>
      <c r="D54">
        <f t="shared" si="2"/>
        <v>217.69399999999999</v>
      </c>
    </row>
    <row r="55" spans="1:4" x14ac:dyDescent="0.3">
      <c r="A55" s="11">
        <v>2237</v>
      </c>
      <c r="B55">
        <f t="shared" si="0"/>
        <v>11185</v>
      </c>
      <c r="C55">
        <f t="shared" si="1"/>
        <v>532.40599999999995</v>
      </c>
      <c r="D55">
        <f t="shared" si="2"/>
        <v>199.09299999999999</v>
      </c>
    </row>
    <row r="56" spans="1:4" x14ac:dyDescent="0.3">
      <c r="A56" s="11">
        <v>859</v>
      </c>
      <c r="B56">
        <f t="shared" si="0"/>
        <v>4295</v>
      </c>
      <c r="C56">
        <f t="shared" si="1"/>
        <v>204.44199999999998</v>
      </c>
      <c r="D56">
        <f t="shared" si="2"/>
        <v>76.450999999999993</v>
      </c>
    </row>
    <row r="57" spans="1:4" x14ac:dyDescent="0.3">
      <c r="A57" s="11">
        <v>1221</v>
      </c>
      <c r="B57">
        <f t="shared" si="0"/>
        <v>6105</v>
      </c>
      <c r="C57">
        <f t="shared" si="1"/>
        <v>290.59800000000001</v>
      </c>
      <c r="D57">
        <f t="shared" si="2"/>
        <v>108.669</v>
      </c>
    </row>
    <row r="58" spans="1:4" x14ac:dyDescent="0.3">
      <c r="A58" s="11">
        <v>1225</v>
      </c>
      <c r="B58">
        <f t="shared" si="0"/>
        <v>6125</v>
      </c>
      <c r="C58">
        <f t="shared" si="1"/>
        <v>291.55</v>
      </c>
      <c r="D58">
        <f t="shared" si="2"/>
        <v>109.02499999999999</v>
      </c>
    </row>
    <row r="59" spans="1:4" x14ac:dyDescent="0.3">
      <c r="A59" s="11">
        <v>2465</v>
      </c>
      <c r="B59">
        <f t="shared" si="0"/>
        <v>12325</v>
      </c>
      <c r="C59">
        <f t="shared" si="1"/>
        <v>586.66999999999996</v>
      </c>
      <c r="D59">
        <f t="shared" si="2"/>
        <v>219.38499999999999</v>
      </c>
    </row>
    <row r="60" spans="1:4" x14ac:dyDescent="0.3">
      <c r="A60" s="11">
        <v>18</v>
      </c>
      <c r="B60">
        <f t="shared" si="0"/>
        <v>90</v>
      </c>
      <c r="C60">
        <f t="shared" si="1"/>
        <v>4.2839999999999998</v>
      </c>
      <c r="D60">
        <f t="shared" si="2"/>
        <v>1.6019999999999999</v>
      </c>
    </row>
    <row r="61" spans="1:4" x14ac:dyDescent="0.3">
      <c r="A61" s="11">
        <v>20</v>
      </c>
      <c r="B61">
        <f t="shared" si="0"/>
        <v>100</v>
      </c>
      <c r="C61">
        <f t="shared" si="1"/>
        <v>4.76</v>
      </c>
      <c r="D61">
        <f t="shared" si="2"/>
        <v>1.7799999999999998</v>
      </c>
    </row>
    <row r="62" spans="1:4" x14ac:dyDescent="0.3">
      <c r="A62" s="11">
        <v>1055</v>
      </c>
      <c r="B62">
        <f t="shared" si="0"/>
        <v>5275</v>
      </c>
      <c r="C62">
        <f t="shared" si="1"/>
        <v>251.08999999999997</v>
      </c>
      <c r="D62">
        <f t="shared" si="2"/>
        <v>93.894999999999996</v>
      </c>
    </row>
    <row r="63" spans="1:4" x14ac:dyDescent="0.3">
      <c r="A63" s="11">
        <v>1058</v>
      </c>
      <c r="B63">
        <f t="shared" si="0"/>
        <v>5290</v>
      </c>
      <c r="C63">
        <f t="shared" si="1"/>
        <v>251.804</v>
      </c>
      <c r="D63">
        <f t="shared" si="2"/>
        <v>94.161999999999992</v>
      </c>
    </row>
    <row r="64" spans="1:4" x14ac:dyDescent="0.3">
      <c r="A64" s="11">
        <v>49</v>
      </c>
      <c r="B64">
        <f t="shared" si="0"/>
        <v>245</v>
      </c>
      <c r="C64">
        <f t="shared" si="1"/>
        <v>11.661999999999999</v>
      </c>
      <c r="D64">
        <f t="shared" si="2"/>
        <v>4.3609999999999998</v>
      </c>
    </row>
    <row r="65" spans="1:4" x14ac:dyDescent="0.3">
      <c r="A65" s="11">
        <v>51</v>
      </c>
      <c r="B65">
        <f t="shared" si="0"/>
        <v>255</v>
      </c>
      <c r="C65">
        <f t="shared" si="1"/>
        <v>12.138</v>
      </c>
      <c r="D65">
        <f t="shared" si="2"/>
        <v>4.5389999999999997</v>
      </c>
    </row>
    <row r="66" spans="1:4" x14ac:dyDescent="0.3">
      <c r="A66" s="11">
        <v>1084</v>
      </c>
      <c r="B66">
        <f t="shared" ref="B66:B129" si="3">A66*5</f>
        <v>5420</v>
      </c>
      <c r="C66">
        <f t="shared" ref="C66:C129" si="4">A66*0.238</f>
        <v>257.99199999999996</v>
      </c>
      <c r="D66">
        <f t="shared" ref="D66:D129" si="5">A66*0.089</f>
        <v>96.475999999999999</v>
      </c>
    </row>
    <row r="67" spans="1:4" x14ac:dyDescent="0.3">
      <c r="A67" s="11">
        <v>1680</v>
      </c>
      <c r="B67">
        <f t="shared" si="3"/>
        <v>8400</v>
      </c>
      <c r="C67">
        <f t="shared" si="4"/>
        <v>399.84</v>
      </c>
      <c r="D67">
        <f t="shared" si="5"/>
        <v>149.51999999999998</v>
      </c>
    </row>
    <row r="68" spans="1:4" x14ac:dyDescent="0.3">
      <c r="A68" s="11">
        <v>677</v>
      </c>
      <c r="B68">
        <f t="shared" si="3"/>
        <v>3385</v>
      </c>
      <c r="C68">
        <f t="shared" si="4"/>
        <v>161.126</v>
      </c>
      <c r="D68">
        <f t="shared" si="5"/>
        <v>60.253</v>
      </c>
    </row>
    <row r="69" spans="1:4" x14ac:dyDescent="0.3">
      <c r="A69" s="11">
        <v>1704</v>
      </c>
      <c r="B69">
        <f t="shared" si="3"/>
        <v>8520</v>
      </c>
      <c r="C69">
        <f t="shared" si="4"/>
        <v>405.55199999999996</v>
      </c>
      <c r="D69">
        <f t="shared" si="5"/>
        <v>151.65600000000001</v>
      </c>
    </row>
    <row r="70" spans="1:4" x14ac:dyDescent="0.3">
      <c r="A70" s="11">
        <v>1704</v>
      </c>
      <c r="B70">
        <f t="shared" si="3"/>
        <v>8520</v>
      </c>
      <c r="C70">
        <f t="shared" si="4"/>
        <v>405.55199999999996</v>
      </c>
      <c r="D70">
        <f t="shared" si="5"/>
        <v>151.65600000000001</v>
      </c>
    </row>
    <row r="71" spans="1:4" x14ac:dyDescent="0.3">
      <c r="A71" s="11">
        <v>1704</v>
      </c>
      <c r="B71">
        <f t="shared" si="3"/>
        <v>8520</v>
      </c>
      <c r="C71">
        <f t="shared" si="4"/>
        <v>405.55199999999996</v>
      </c>
      <c r="D71">
        <f t="shared" si="5"/>
        <v>151.65600000000001</v>
      </c>
    </row>
    <row r="72" spans="1:4" x14ac:dyDescent="0.3">
      <c r="A72" s="11">
        <v>1705</v>
      </c>
      <c r="B72">
        <f t="shared" si="3"/>
        <v>8525</v>
      </c>
      <c r="C72">
        <f t="shared" si="4"/>
        <v>405.78999999999996</v>
      </c>
      <c r="D72">
        <f t="shared" si="5"/>
        <v>151.745</v>
      </c>
    </row>
    <row r="73" spans="1:4" x14ac:dyDescent="0.3">
      <c r="A73" s="11">
        <v>681</v>
      </c>
      <c r="B73">
        <f t="shared" si="3"/>
        <v>3405</v>
      </c>
      <c r="C73">
        <f t="shared" si="4"/>
        <v>162.078</v>
      </c>
      <c r="D73">
        <f t="shared" si="5"/>
        <v>60.608999999999995</v>
      </c>
    </row>
    <row r="74" spans="1:4" x14ac:dyDescent="0.3">
      <c r="A74" s="11">
        <v>3456</v>
      </c>
      <c r="B74">
        <f t="shared" si="3"/>
        <v>17280</v>
      </c>
      <c r="C74">
        <f t="shared" si="4"/>
        <v>822.52800000000002</v>
      </c>
      <c r="D74">
        <f t="shared" si="5"/>
        <v>307.584</v>
      </c>
    </row>
    <row r="75" spans="1:4" x14ac:dyDescent="0.3">
      <c r="A75" s="11">
        <v>1946</v>
      </c>
      <c r="B75">
        <f t="shared" si="3"/>
        <v>9730</v>
      </c>
      <c r="C75">
        <f t="shared" si="4"/>
        <v>463.14799999999997</v>
      </c>
      <c r="D75">
        <f t="shared" si="5"/>
        <v>173.19399999999999</v>
      </c>
    </row>
    <row r="76" spans="1:4" x14ac:dyDescent="0.3">
      <c r="A76" s="11">
        <v>246</v>
      </c>
      <c r="B76">
        <f t="shared" si="3"/>
        <v>1230</v>
      </c>
      <c r="C76">
        <f t="shared" si="4"/>
        <v>58.547999999999995</v>
      </c>
      <c r="D76">
        <f t="shared" si="5"/>
        <v>21.893999999999998</v>
      </c>
    </row>
    <row r="77" spans="1:4" x14ac:dyDescent="0.3">
      <c r="A77" s="11">
        <v>2018</v>
      </c>
      <c r="B77">
        <f t="shared" si="3"/>
        <v>10090</v>
      </c>
      <c r="C77">
        <f t="shared" si="4"/>
        <v>480.28399999999999</v>
      </c>
      <c r="D77">
        <f t="shared" si="5"/>
        <v>179.602</v>
      </c>
    </row>
    <row r="78" spans="1:4" x14ac:dyDescent="0.3">
      <c r="A78" s="11">
        <v>3197</v>
      </c>
      <c r="B78">
        <f t="shared" si="3"/>
        <v>15985</v>
      </c>
      <c r="C78">
        <f t="shared" si="4"/>
        <v>760.88599999999997</v>
      </c>
      <c r="D78">
        <f t="shared" si="5"/>
        <v>284.53299999999996</v>
      </c>
    </row>
    <row r="79" spans="1:4" x14ac:dyDescent="0.3">
      <c r="A79" s="11">
        <v>3818</v>
      </c>
      <c r="B79">
        <f t="shared" si="3"/>
        <v>19090</v>
      </c>
      <c r="C79">
        <f t="shared" si="4"/>
        <v>908.68399999999997</v>
      </c>
      <c r="D79">
        <f t="shared" si="5"/>
        <v>339.80199999999996</v>
      </c>
    </row>
    <row r="80" spans="1:4" x14ac:dyDescent="0.3">
      <c r="A80" s="11">
        <v>1704</v>
      </c>
      <c r="B80">
        <f t="shared" si="3"/>
        <v>8520</v>
      </c>
      <c r="C80">
        <f t="shared" si="4"/>
        <v>405.55199999999996</v>
      </c>
      <c r="D80">
        <f t="shared" si="5"/>
        <v>151.65600000000001</v>
      </c>
    </row>
    <row r="81" spans="1:4" x14ac:dyDescent="0.3">
      <c r="A81" s="11">
        <v>410</v>
      </c>
      <c r="B81">
        <f t="shared" si="3"/>
        <v>2050</v>
      </c>
      <c r="C81">
        <f t="shared" si="4"/>
        <v>97.58</v>
      </c>
      <c r="D81">
        <f t="shared" si="5"/>
        <v>36.489999999999995</v>
      </c>
    </row>
    <row r="82" spans="1:4" x14ac:dyDescent="0.3">
      <c r="A82" s="11">
        <v>530</v>
      </c>
      <c r="B82">
        <f t="shared" si="3"/>
        <v>2650</v>
      </c>
      <c r="C82">
        <f t="shared" si="4"/>
        <v>126.14</v>
      </c>
      <c r="D82">
        <f t="shared" si="5"/>
        <v>47.169999999999995</v>
      </c>
    </row>
    <row r="83" spans="1:4" x14ac:dyDescent="0.3">
      <c r="A83" s="11">
        <v>604</v>
      </c>
      <c r="B83">
        <f t="shared" si="3"/>
        <v>3020</v>
      </c>
      <c r="C83">
        <f t="shared" si="4"/>
        <v>143.75199999999998</v>
      </c>
      <c r="D83">
        <f t="shared" si="5"/>
        <v>53.756</v>
      </c>
    </row>
    <row r="84" spans="1:4" x14ac:dyDescent="0.3">
      <c r="A84" s="11">
        <v>2209</v>
      </c>
      <c r="B84">
        <f t="shared" si="3"/>
        <v>11045</v>
      </c>
      <c r="C84">
        <f t="shared" si="4"/>
        <v>525.74199999999996</v>
      </c>
      <c r="D84">
        <f t="shared" si="5"/>
        <v>196.601</v>
      </c>
    </row>
    <row r="85" spans="1:4" x14ac:dyDescent="0.3">
      <c r="A85" s="11">
        <v>213</v>
      </c>
      <c r="B85">
        <f t="shared" si="3"/>
        <v>1065</v>
      </c>
      <c r="C85">
        <f t="shared" si="4"/>
        <v>50.693999999999996</v>
      </c>
      <c r="D85">
        <f t="shared" si="5"/>
        <v>18.957000000000001</v>
      </c>
    </row>
    <row r="86" spans="1:4" x14ac:dyDescent="0.3">
      <c r="A86" s="11">
        <v>3171</v>
      </c>
      <c r="B86">
        <f t="shared" si="3"/>
        <v>15855</v>
      </c>
      <c r="C86">
        <f t="shared" si="4"/>
        <v>754.69799999999998</v>
      </c>
      <c r="D86">
        <f t="shared" si="5"/>
        <v>282.21899999999999</v>
      </c>
    </row>
    <row r="87" spans="1:4" x14ac:dyDescent="0.3">
      <c r="A87" s="11">
        <v>290</v>
      </c>
      <c r="B87">
        <f t="shared" si="3"/>
        <v>1450</v>
      </c>
      <c r="C87">
        <f t="shared" si="4"/>
        <v>69.02</v>
      </c>
      <c r="D87">
        <f t="shared" si="5"/>
        <v>25.81</v>
      </c>
    </row>
    <row r="88" spans="1:4" x14ac:dyDescent="0.3">
      <c r="A88" s="11">
        <v>983</v>
      </c>
      <c r="B88">
        <f t="shared" si="3"/>
        <v>4915</v>
      </c>
      <c r="C88">
        <f t="shared" si="4"/>
        <v>233.95399999999998</v>
      </c>
      <c r="D88">
        <f t="shared" si="5"/>
        <v>87.486999999999995</v>
      </c>
    </row>
    <row r="89" spans="1:4" x14ac:dyDescent="0.3">
      <c r="A89" s="11">
        <v>196</v>
      </c>
      <c r="B89">
        <f t="shared" si="3"/>
        <v>980</v>
      </c>
      <c r="C89">
        <f t="shared" si="4"/>
        <v>46.647999999999996</v>
      </c>
      <c r="D89">
        <f t="shared" si="5"/>
        <v>17.443999999999999</v>
      </c>
    </row>
    <row r="90" spans="1:4" x14ac:dyDescent="0.3">
      <c r="A90" s="11">
        <v>623</v>
      </c>
      <c r="B90">
        <f t="shared" si="3"/>
        <v>3115</v>
      </c>
      <c r="C90">
        <f t="shared" si="4"/>
        <v>148.274</v>
      </c>
      <c r="D90">
        <f t="shared" si="5"/>
        <v>55.446999999999996</v>
      </c>
    </row>
    <row r="91" spans="1:4" x14ac:dyDescent="0.3">
      <c r="A91" s="11">
        <v>624</v>
      </c>
      <c r="B91">
        <f t="shared" si="3"/>
        <v>3120</v>
      </c>
      <c r="C91">
        <f t="shared" si="4"/>
        <v>148.512</v>
      </c>
      <c r="D91">
        <f t="shared" si="5"/>
        <v>55.535999999999994</v>
      </c>
    </row>
    <row r="92" spans="1:4" x14ac:dyDescent="0.3">
      <c r="A92" s="11">
        <v>1126</v>
      </c>
      <c r="B92">
        <f t="shared" si="3"/>
        <v>5630</v>
      </c>
      <c r="C92">
        <f t="shared" si="4"/>
        <v>267.988</v>
      </c>
      <c r="D92">
        <f t="shared" si="5"/>
        <v>100.214</v>
      </c>
    </row>
    <row r="93" spans="1:4" x14ac:dyDescent="0.3">
      <c r="A93" s="11">
        <v>2926</v>
      </c>
      <c r="B93">
        <f t="shared" si="3"/>
        <v>14630</v>
      </c>
      <c r="C93">
        <f t="shared" si="4"/>
        <v>696.38799999999992</v>
      </c>
      <c r="D93">
        <f t="shared" si="5"/>
        <v>260.41399999999999</v>
      </c>
    </row>
    <row r="94" spans="1:4" x14ac:dyDescent="0.3">
      <c r="A94" s="11">
        <v>1831</v>
      </c>
      <c r="B94">
        <f t="shared" si="3"/>
        <v>9155</v>
      </c>
      <c r="C94">
        <f t="shared" si="4"/>
        <v>435.77799999999996</v>
      </c>
      <c r="D94">
        <f t="shared" si="5"/>
        <v>162.959</v>
      </c>
    </row>
    <row r="95" spans="1:4" x14ac:dyDescent="0.3">
      <c r="A95" s="11">
        <v>433</v>
      </c>
      <c r="B95">
        <f t="shared" si="3"/>
        <v>2165</v>
      </c>
      <c r="C95">
        <f t="shared" si="4"/>
        <v>103.054</v>
      </c>
      <c r="D95">
        <f t="shared" si="5"/>
        <v>38.536999999999999</v>
      </c>
    </row>
    <row r="96" spans="1:4" x14ac:dyDescent="0.3">
      <c r="A96" s="11">
        <v>42</v>
      </c>
      <c r="B96">
        <f t="shared" si="3"/>
        <v>210</v>
      </c>
      <c r="C96">
        <f t="shared" si="4"/>
        <v>9.9959999999999987</v>
      </c>
      <c r="D96">
        <f t="shared" si="5"/>
        <v>3.738</v>
      </c>
    </row>
    <row r="97" spans="1:4" x14ac:dyDescent="0.3">
      <c r="A97" s="11">
        <v>44</v>
      </c>
      <c r="B97">
        <f t="shared" si="3"/>
        <v>220</v>
      </c>
      <c r="C97">
        <f t="shared" si="4"/>
        <v>10.472</v>
      </c>
      <c r="D97">
        <f t="shared" si="5"/>
        <v>3.9159999999999999</v>
      </c>
    </row>
    <row r="98" spans="1:4" x14ac:dyDescent="0.3">
      <c r="A98" s="11">
        <v>49</v>
      </c>
      <c r="B98">
        <f t="shared" si="3"/>
        <v>245</v>
      </c>
      <c r="C98">
        <f t="shared" si="4"/>
        <v>11.661999999999999</v>
      </c>
      <c r="D98">
        <f t="shared" si="5"/>
        <v>4.3609999999999998</v>
      </c>
    </row>
    <row r="99" spans="1:4" x14ac:dyDescent="0.3">
      <c r="A99" s="11">
        <v>49</v>
      </c>
      <c r="B99">
        <f t="shared" si="3"/>
        <v>245</v>
      </c>
      <c r="C99">
        <f t="shared" si="4"/>
        <v>11.661999999999999</v>
      </c>
      <c r="D99">
        <f t="shared" si="5"/>
        <v>4.3609999999999998</v>
      </c>
    </row>
    <row r="100" spans="1:4" x14ac:dyDescent="0.3">
      <c r="A100" s="11">
        <v>4899</v>
      </c>
      <c r="B100">
        <f t="shared" si="3"/>
        <v>24495</v>
      </c>
      <c r="C100">
        <f t="shared" si="4"/>
        <v>1165.962</v>
      </c>
      <c r="D100">
        <f t="shared" si="5"/>
        <v>436.01099999999997</v>
      </c>
    </row>
    <row r="101" spans="1:4" x14ac:dyDescent="0.3">
      <c r="A101" s="11">
        <v>971</v>
      </c>
      <c r="B101">
        <f t="shared" si="3"/>
        <v>4855</v>
      </c>
      <c r="C101">
        <f t="shared" si="4"/>
        <v>231.09799999999998</v>
      </c>
      <c r="D101">
        <f t="shared" si="5"/>
        <v>86.418999999999997</v>
      </c>
    </row>
    <row r="102" spans="1:4" x14ac:dyDescent="0.3">
      <c r="A102" s="11">
        <v>2071</v>
      </c>
      <c r="B102">
        <f t="shared" si="3"/>
        <v>10355</v>
      </c>
      <c r="C102">
        <f t="shared" si="4"/>
        <v>492.89799999999997</v>
      </c>
      <c r="D102">
        <f t="shared" si="5"/>
        <v>184.31899999999999</v>
      </c>
    </row>
    <row r="103" spans="1:4" x14ac:dyDescent="0.3">
      <c r="A103" s="11">
        <v>52</v>
      </c>
      <c r="B103">
        <f t="shared" si="3"/>
        <v>260</v>
      </c>
      <c r="C103">
        <f t="shared" si="4"/>
        <v>12.375999999999999</v>
      </c>
      <c r="D103">
        <f t="shared" si="5"/>
        <v>4.6280000000000001</v>
      </c>
    </row>
    <row r="104" spans="1:4" x14ac:dyDescent="0.3">
      <c r="A104" s="11">
        <v>48</v>
      </c>
      <c r="B104">
        <f t="shared" si="3"/>
        <v>240</v>
      </c>
      <c r="C104">
        <f t="shared" si="4"/>
        <v>11.423999999999999</v>
      </c>
      <c r="D104">
        <f t="shared" si="5"/>
        <v>4.2720000000000002</v>
      </c>
    </row>
    <row r="105" spans="1:4" x14ac:dyDescent="0.3">
      <c r="A105" s="11">
        <v>69</v>
      </c>
      <c r="B105">
        <f t="shared" si="3"/>
        <v>345</v>
      </c>
      <c r="C105">
        <f t="shared" si="4"/>
        <v>16.422000000000001</v>
      </c>
      <c r="D105">
        <f t="shared" si="5"/>
        <v>6.141</v>
      </c>
    </row>
    <row r="106" spans="1:4" x14ac:dyDescent="0.3">
      <c r="A106" s="11">
        <v>65</v>
      </c>
      <c r="B106">
        <f t="shared" si="3"/>
        <v>325</v>
      </c>
      <c r="C106">
        <f t="shared" si="4"/>
        <v>15.469999999999999</v>
      </c>
      <c r="D106">
        <f t="shared" si="5"/>
        <v>5.7850000000000001</v>
      </c>
    </row>
    <row r="107" spans="1:4" x14ac:dyDescent="0.3">
      <c r="A107" s="11">
        <v>70</v>
      </c>
      <c r="B107">
        <f t="shared" si="3"/>
        <v>350</v>
      </c>
      <c r="C107">
        <f t="shared" si="4"/>
        <v>16.66</v>
      </c>
      <c r="D107">
        <f t="shared" si="5"/>
        <v>6.2299999999999995</v>
      </c>
    </row>
    <row r="108" spans="1:4" x14ac:dyDescent="0.3">
      <c r="A108" s="11">
        <v>993</v>
      </c>
      <c r="B108">
        <f t="shared" si="3"/>
        <v>4965</v>
      </c>
      <c r="C108">
        <f t="shared" si="4"/>
        <v>236.334</v>
      </c>
      <c r="D108">
        <f t="shared" si="5"/>
        <v>88.376999999999995</v>
      </c>
    </row>
    <row r="109" spans="1:4" x14ac:dyDescent="0.3">
      <c r="A109" s="11">
        <v>3119</v>
      </c>
      <c r="B109">
        <f t="shared" si="3"/>
        <v>15595</v>
      </c>
      <c r="C109">
        <f t="shared" si="4"/>
        <v>742.322</v>
      </c>
      <c r="D109">
        <f t="shared" si="5"/>
        <v>277.59100000000001</v>
      </c>
    </row>
    <row r="110" spans="1:4" x14ac:dyDescent="0.3">
      <c r="A110" s="11">
        <v>836</v>
      </c>
      <c r="B110">
        <f t="shared" si="3"/>
        <v>4180</v>
      </c>
      <c r="C110">
        <f t="shared" si="4"/>
        <v>198.96799999999999</v>
      </c>
      <c r="D110">
        <f t="shared" si="5"/>
        <v>74.403999999999996</v>
      </c>
    </row>
    <row r="111" spans="1:4" x14ac:dyDescent="0.3">
      <c r="A111" s="11">
        <v>3388</v>
      </c>
      <c r="B111">
        <f t="shared" si="3"/>
        <v>16940</v>
      </c>
      <c r="C111">
        <f t="shared" si="4"/>
        <v>806.34399999999994</v>
      </c>
      <c r="D111">
        <f t="shared" si="5"/>
        <v>301.53199999999998</v>
      </c>
    </row>
    <row r="112" spans="1:4" x14ac:dyDescent="0.3">
      <c r="A112" s="11">
        <v>582</v>
      </c>
      <c r="B112">
        <f t="shared" si="3"/>
        <v>2910</v>
      </c>
      <c r="C112">
        <f t="shared" si="4"/>
        <v>138.51599999999999</v>
      </c>
      <c r="D112">
        <f t="shared" si="5"/>
        <v>51.797999999999995</v>
      </c>
    </row>
    <row r="113" spans="1:4" x14ac:dyDescent="0.3">
      <c r="A113" s="11">
        <v>583</v>
      </c>
      <c r="B113">
        <f t="shared" si="3"/>
        <v>2915</v>
      </c>
      <c r="C113">
        <f t="shared" si="4"/>
        <v>138.75399999999999</v>
      </c>
      <c r="D113">
        <f t="shared" si="5"/>
        <v>51.887</v>
      </c>
    </row>
    <row r="114" spans="1:4" x14ac:dyDescent="0.3">
      <c r="A114" s="11">
        <v>2186</v>
      </c>
      <c r="B114">
        <f t="shared" si="3"/>
        <v>10930</v>
      </c>
      <c r="C114">
        <f t="shared" si="4"/>
        <v>520.26800000000003</v>
      </c>
      <c r="D114">
        <f t="shared" si="5"/>
        <v>194.554</v>
      </c>
    </row>
    <row r="115" spans="1:4" x14ac:dyDescent="0.3">
      <c r="A115" s="11">
        <v>2188</v>
      </c>
      <c r="B115">
        <f t="shared" si="3"/>
        <v>10940</v>
      </c>
      <c r="C115">
        <f t="shared" si="4"/>
        <v>520.74400000000003</v>
      </c>
      <c r="D115">
        <f t="shared" si="5"/>
        <v>194.732</v>
      </c>
    </row>
    <row r="116" spans="1:4" x14ac:dyDescent="0.3">
      <c r="A116" s="11">
        <v>2260</v>
      </c>
      <c r="B116">
        <f t="shared" si="3"/>
        <v>11300</v>
      </c>
      <c r="C116">
        <f t="shared" si="4"/>
        <v>537.88</v>
      </c>
      <c r="D116">
        <f t="shared" si="5"/>
        <v>201.14</v>
      </c>
    </row>
    <row r="117" spans="1:4" x14ac:dyDescent="0.3">
      <c r="A117" s="11">
        <v>244</v>
      </c>
      <c r="B117">
        <f t="shared" si="3"/>
        <v>1220</v>
      </c>
      <c r="C117">
        <f t="shared" si="4"/>
        <v>58.071999999999996</v>
      </c>
      <c r="D117">
        <f t="shared" si="5"/>
        <v>21.715999999999998</v>
      </c>
    </row>
    <row r="118" spans="1:4" x14ac:dyDescent="0.3">
      <c r="A118" s="11">
        <v>21</v>
      </c>
      <c r="B118">
        <f t="shared" si="3"/>
        <v>105</v>
      </c>
      <c r="C118">
        <f t="shared" si="4"/>
        <v>4.9979999999999993</v>
      </c>
      <c r="D118">
        <f t="shared" si="5"/>
        <v>1.869</v>
      </c>
    </row>
    <row r="119" spans="1:4" x14ac:dyDescent="0.3">
      <c r="A119" s="11">
        <v>2355</v>
      </c>
      <c r="B119">
        <f t="shared" si="3"/>
        <v>11775</v>
      </c>
      <c r="C119">
        <f t="shared" si="4"/>
        <v>560.49</v>
      </c>
      <c r="D119">
        <f t="shared" si="5"/>
        <v>209.595</v>
      </c>
    </row>
    <row r="120" spans="1:4" x14ac:dyDescent="0.3">
      <c r="A120" s="11">
        <v>5134</v>
      </c>
      <c r="B120">
        <f t="shared" si="3"/>
        <v>25670</v>
      </c>
      <c r="C120">
        <f t="shared" si="4"/>
        <v>1221.8920000000001</v>
      </c>
      <c r="D120">
        <f t="shared" si="5"/>
        <v>456.92599999999999</v>
      </c>
    </row>
    <row r="121" spans="1:4" x14ac:dyDescent="0.3">
      <c r="A121" s="11">
        <v>4222</v>
      </c>
      <c r="B121">
        <f t="shared" si="3"/>
        <v>21110</v>
      </c>
      <c r="C121">
        <f t="shared" si="4"/>
        <v>1004.8359999999999</v>
      </c>
      <c r="D121">
        <f t="shared" si="5"/>
        <v>375.75799999999998</v>
      </c>
    </row>
    <row r="122" spans="1:4" x14ac:dyDescent="0.3">
      <c r="A122" s="11">
        <v>459</v>
      </c>
      <c r="B122">
        <f t="shared" si="3"/>
        <v>2295</v>
      </c>
      <c r="C122">
        <f t="shared" si="4"/>
        <v>109.24199999999999</v>
      </c>
      <c r="D122">
        <f t="shared" si="5"/>
        <v>40.850999999999999</v>
      </c>
    </row>
    <row r="123" spans="1:4" x14ac:dyDescent="0.3">
      <c r="A123" s="11">
        <v>2667</v>
      </c>
      <c r="B123">
        <f t="shared" si="3"/>
        <v>13335</v>
      </c>
      <c r="C123">
        <f t="shared" si="4"/>
        <v>634.74599999999998</v>
      </c>
      <c r="D123">
        <f t="shared" si="5"/>
        <v>237.363</v>
      </c>
    </row>
    <row r="124" spans="1:4" x14ac:dyDescent="0.3">
      <c r="A124" s="11">
        <v>669</v>
      </c>
      <c r="B124">
        <f t="shared" si="3"/>
        <v>3345</v>
      </c>
      <c r="C124">
        <f t="shared" si="4"/>
        <v>159.22199999999998</v>
      </c>
      <c r="D124">
        <f t="shared" si="5"/>
        <v>59.540999999999997</v>
      </c>
    </row>
    <row r="125" spans="1:4" x14ac:dyDescent="0.3">
      <c r="A125" s="11">
        <v>1253</v>
      </c>
      <c r="B125">
        <f t="shared" si="3"/>
        <v>6265</v>
      </c>
      <c r="C125">
        <f t="shared" si="4"/>
        <v>298.214</v>
      </c>
      <c r="D125">
        <f t="shared" si="5"/>
        <v>111.517</v>
      </c>
    </row>
    <row r="126" spans="1:4" x14ac:dyDescent="0.3">
      <c r="A126" s="11">
        <v>0</v>
      </c>
      <c r="B126">
        <f t="shared" si="3"/>
        <v>0</v>
      </c>
      <c r="C126">
        <f t="shared" si="4"/>
        <v>0</v>
      </c>
      <c r="D126">
        <f t="shared" si="5"/>
        <v>0</v>
      </c>
    </row>
    <row r="127" spans="1:4" x14ac:dyDescent="0.3">
      <c r="A127" s="11">
        <v>23</v>
      </c>
      <c r="B127">
        <f t="shared" si="3"/>
        <v>115</v>
      </c>
      <c r="C127">
        <f t="shared" si="4"/>
        <v>5.4740000000000002</v>
      </c>
      <c r="D127">
        <f t="shared" si="5"/>
        <v>2.0469999999999997</v>
      </c>
    </row>
    <row r="128" spans="1:4" x14ac:dyDescent="0.3">
      <c r="A128" s="11">
        <v>818</v>
      </c>
      <c r="B128">
        <f t="shared" si="3"/>
        <v>4090</v>
      </c>
      <c r="C128">
        <f t="shared" si="4"/>
        <v>194.684</v>
      </c>
      <c r="D128">
        <f t="shared" si="5"/>
        <v>72.801999999999992</v>
      </c>
    </row>
    <row r="129" spans="1:4" x14ac:dyDescent="0.3">
      <c r="A129" s="11">
        <v>1822</v>
      </c>
      <c r="B129">
        <f t="shared" si="3"/>
        <v>9110</v>
      </c>
      <c r="C129">
        <f t="shared" si="4"/>
        <v>433.63599999999997</v>
      </c>
      <c r="D129">
        <f t="shared" si="5"/>
        <v>162.15799999999999</v>
      </c>
    </row>
    <row r="130" spans="1:4" x14ac:dyDescent="0.3">
      <c r="A130" s="11">
        <v>236</v>
      </c>
      <c r="B130">
        <f t="shared" ref="B130:B193" si="6">A130*5</f>
        <v>1180</v>
      </c>
      <c r="C130">
        <f t="shared" ref="C130:C193" si="7">A130*0.238</f>
        <v>56.167999999999999</v>
      </c>
      <c r="D130">
        <f t="shared" ref="D130:D193" si="8">A130*0.089</f>
        <v>21.003999999999998</v>
      </c>
    </row>
    <row r="131" spans="1:4" x14ac:dyDescent="0.3">
      <c r="A131" s="11">
        <v>1415</v>
      </c>
      <c r="B131">
        <f t="shared" si="6"/>
        <v>7075</v>
      </c>
      <c r="C131">
        <f t="shared" si="7"/>
        <v>336.77</v>
      </c>
      <c r="D131">
        <f t="shared" si="8"/>
        <v>125.93499999999999</v>
      </c>
    </row>
    <row r="132" spans="1:4" x14ac:dyDescent="0.3">
      <c r="A132" s="11">
        <v>3960</v>
      </c>
      <c r="B132">
        <f t="shared" si="6"/>
        <v>19800</v>
      </c>
      <c r="C132">
        <f t="shared" si="7"/>
        <v>942.4799999999999</v>
      </c>
      <c r="D132">
        <f t="shared" si="8"/>
        <v>352.44</v>
      </c>
    </row>
    <row r="133" spans="1:4" x14ac:dyDescent="0.3">
      <c r="A133" s="11">
        <v>982</v>
      </c>
      <c r="B133">
        <f t="shared" si="6"/>
        <v>4910</v>
      </c>
      <c r="C133">
        <f t="shared" si="7"/>
        <v>233.71599999999998</v>
      </c>
      <c r="D133">
        <f t="shared" si="8"/>
        <v>87.397999999999996</v>
      </c>
    </row>
    <row r="134" spans="1:4" x14ac:dyDescent="0.3">
      <c r="A134" s="11">
        <v>1445</v>
      </c>
      <c r="B134">
        <f t="shared" si="6"/>
        <v>7225</v>
      </c>
      <c r="C134">
        <f t="shared" si="7"/>
        <v>343.90999999999997</v>
      </c>
      <c r="D134">
        <f t="shared" si="8"/>
        <v>128.60499999999999</v>
      </c>
    </row>
    <row r="135" spans="1:4" x14ac:dyDescent="0.3">
      <c r="A135" s="11">
        <v>26</v>
      </c>
      <c r="B135">
        <f t="shared" si="6"/>
        <v>130</v>
      </c>
      <c r="C135">
        <f t="shared" si="7"/>
        <v>6.1879999999999997</v>
      </c>
      <c r="D135">
        <f t="shared" si="8"/>
        <v>2.3140000000000001</v>
      </c>
    </row>
    <row r="136" spans="1:4" x14ac:dyDescent="0.3">
      <c r="A136" s="11">
        <v>3576</v>
      </c>
      <c r="B136">
        <f t="shared" si="6"/>
        <v>17880</v>
      </c>
      <c r="C136">
        <f t="shared" si="7"/>
        <v>851.08799999999997</v>
      </c>
      <c r="D136">
        <f t="shared" si="8"/>
        <v>318.26400000000001</v>
      </c>
    </row>
    <row r="137" spans="1:4" x14ac:dyDescent="0.3">
      <c r="A137" s="11">
        <v>1007</v>
      </c>
      <c r="B137">
        <f t="shared" si="6"/>
        <v>5035</v>
      </c>
      <c r="C137">
        <f t="shared" si="7"/>
        <v>239.666</v>
      </c>
      <c r="D137">
        <f t="shared" si="8"/>
        <v>89.62299999999999</v>
      </c>
    </row>
    <row r="138" spans="1:4" x14ac:dyDescent="0.3">
      <c r="A138" s="11">
        <v>1002</v>
      </c>
      <c r="B138">
        <f t="shared" si="6"/>
        <v>5010</v>
      </c>
      <c r="C138">
        <f t="shared" si="7"/>
        <v>238.476</v>
      </c>
      <c r="D138">
        <f t="shared" si="8"/>
        <v>89.177999999999997</v>
      </c>
    </row>
    <row r="139" spans="1:4" x14ac:dyDescent="0.3">
      <c r="A139" s="11">
        <v>144</v>
      </c>
      <c r="B139">
        <f t="shared" si="6"/>
        <v>720</v>
      </c>
      <c r="C139">
        <f t="shared" si="7"/>
        <v>34.271999999999998</v>
      </c>
      <c r="D139">
        <f t="shared" si="8"/>
        <v>12.815999999999999</v>
      </c>
    </row>
    <row r="140" spans="1:4" x14ac:dyDescent="0.3">
      <c r="A140" s="11">
        <v>4126</v>
      </c>
      <c r="B140">
        <f t="shared" si="6"/>
        <v>20630</v>
      </c>
      <c r="C140">
        <f t="shared" si="7"/>
        <v>981.98799999999994</v>
      </c>
      <c r="D140">
        <f t="shared" si="8"/>
        <v>367.214</v>
      </c>
    </row>
    <row r="141" spans="1:4" x14ac:dyDescent="0.3">
      <c r="A141" s="11">
        <v>405</v>
      </c>
      <c r="B141">
        <f t="shared" si="6"/>
        <v>2025</v>
      </c>
      <c r="C141">
        <f t="shared" si="7"/>
        <v>96.39</v>
      </c>
      <c r="D141">
        <f t="shared" si="8"/>
        <v>36.045000000000002</v>
      </c>
    </row>
    <row r="142" spans="1:4" x14ac:dyDescent="0.3">
      <c r="A142" s="11">
        <v>4417</v>
      </c>
      <c r="B142">
        <f t="shared" si="6"/>
        <v>22085</v>
      </c>
      <c r="C142">
        <f t="shared" si="7"/>
        <v>1051.2459999999999</v>
      </c>
      <c r="D142">
        <f t="shared" si="8"/>
        <v>393.113</v>
      </c>
    </row>
    <row r="143" spans="1:4" x14ac:dyDescent="0.3">
      <c r="A143" s="11">
        <v>193</v>
      </c>
      <c r="B143">
        <f t="shared" si="6"/>
        <v>965</v>
      </c>
      <c r="C143">
        <f t="shared" si="7"/>
        <v>45.933999999999997</v>
      </c>
      <c r="D143">
        <f t="shared" si="8"/>
        <v>17.177</v>
      </c>
    </row>
    <row r="144" spans="1:4" x14ac:dyDescent="0.3">
      <c r="A144" s="11">
        <v>138</v>
      </c>
      <c r="B144">
        <f t="shared" si="6"/>
        <v>690</v>
      </c>
      <c r="C144">
        <f t="shared" si="7"/>
        <v>32.844000000000001</v>
      </c>
      <c r="D144">
        <f t="shared" si="8"/>
        <v>12.282</v>
      </c>
    </row>
    <row r="145" spans="1:4" x14ac:dyDescent="0.3">
      <c r="A145" s="11">
        <v>0</v>
      </c>
      <c r="B145">
        <f t="shared" si="6"/>
        <v>0</v>
      </c>
      <c r="C145">
        <f t="shared" si="7"/>
        <v>0</v>
      </c>
      <c r="D145">
        <f t="shared" si="8"/>
        <v>0</v>
      </c>
    </row>
    <row r="146" spans="1:4" x14ac:dyDescent="0.3">
      <c r="A146" s="11">
        <v>0</v>
      </c>
      <c r="B146">
        <f t="shared" si="6"/>
        <v>0</v>
      </c>
      <c r="C146">
        <f t="shared" si="7"/>
        <v>0</v>
      </c>
      <c r="D146">
        <f t="shared" si="8"/>
        <v>0</v>
      </c>
    </row>
    <row r="147" spans="1:4" x14ac:dyDescent="0.3">
      <c r="A147" s="11">
        <v>25</v>
      </c>
      <c r="B147">
        <f t="shared" si="6"/>
        <v>125</v>
      </c>
      <c r="C147">
        <f t="shared" si="7"/>
        <v>5.9499999999999993</v>
      </c>
      <c r="D147">
        <f t="shared" si="8"/>
        <v>2.2250000000000001</v>
      </c>
    </row>
    <row r="148" spans="1:4" x14ac:dyDescent="0.3">
      <c r="A148" s="11">
        <v>48</v>
      </c>
      <c r="B148">
        <f t="shared" si="6"/>
        <v>240</v>
      </c>
      <c r="C148">
        <f t="shared" si="7"/>
        <v>11.423999999999999</v>
      </c>
      <c r="D148">
        <f t="shared" si="8"/>
        <v>4.2720000000000002</v>
      </c>
    </row>
    <row r="149" spans="1:4" x14ac:dyDescent="0.3">
      <c r="A149" s="11">
        <v>21</v>
      </c>
      <c r="B149">
        <f t="shared" si="6"/>
        <v>105</v>
      </c>
      <c r="C149">
        <f t="shared" si="7"/>
        <v>4.9979999999999993</v>
      </c>
      <c r="D149">
        <f t="shared" si="8"/>
        <v>1.869</v>
      </c>
    </row>
    <row r="150" spans="1:4" x14ac:dyDescent="0.3">
      <c r="A150" s="11">
        <v>3603</v>
      </c>
      <c r="B150">
        <f t="shared" si="6"/>
        <v>18015</v>
      </c>
      <c r="C150">
        <f t="shared" si="7"/>
        <v>857.51400000000001</v>
      </c>
      <c r="D150">
        <f t="shared" si="8"/>
        <v>320.66699999999997</v>
      </c>
    </row>
    <row r="151" spans="1:4" x14ac:dyDescent="0.3">
      <c r="A151" s="11">
        <v>5881</v>
      </c>
      <c r="B151">
        <f t="shared" si="6"/>
        <v>29405</v>
      </c>
      <c r="C151">
        <f t="shared" si="7"/>
        <v>1399.6779999999999</v>
      </c>
      <c r="D151">
        <f t="shared" si="8"/>
        <v>523.40899999999999</v>
      </c>
    </row>
    <row r="152" spans="1:4" x14ac:dyDescent="0.3">
      <c r="A152" s="11">
        <v>285</v>
      </c>
      <c r="B152">
        <f t="shared" si="6"/>
        <v>1425</v>
      </c>
      <c r="C152">
        <f t="shared" si="7"/>
        <v>67.83</v>
      </c>
      <c r="D152">
        <f t="shared" si="8"/>
        <v>25.364999999999998</v>
      </c>
    </row>
    <row r="153" spans="1:4" x14ac:dyDescent="0.3">
      <c r="A153" s="11">
        <v>260</v>
      </c>
      <c r="B153">
        <f t="shared" si="6"/>
        <v>1300</v>
      </c>
      <c r="C153">
        <f t="shared" si="7"/>
        <v>61.879999999999995</v>
      </c>
      <c r="D153">
        <f t="shared" si="8"/>
        <v>23.14</v>
      </c>
    </row>
    <row r="154" spans="1:4" x14ac:dyDescent="0.3">
      <c r="A154" s="11">
        <v>2427</v>
      </c>
      <c r="B154">
        <f t="shared" si="6"/>
        <v>12135</v>
      </c>
      <c r="C154">
        <f t="shared" si="7"/>
        <v>577.62599999999998</v>
      </c>
      <c r="D154">
        <f t="shared" si="8"/>
        <v>216.00299999999999</v>
      </c>
    </row>
    <row r="155" spans="1:4" x14ac:dyDescent="0.3">
      <c r="A155" s="11">
        <v>2496</v>
      </c>
      <c r="B155">
        <f t="shared" si="6"/>
        <v>12480</v>
      </c>
      <c r="C155">
        <f t="shared" si="7"/>
        <v>594.048</v>
      </c>
      <c r="D155">
        <f t="shared" si="8"/>
        <v>222.14399999999998</v>
      </c>
    </row>
    <row r="156" spans="1:4" x14ac:dyDescent="0.3">
      <c r="A156" s="11">
        <v>954</v>
      </c>
      <c r="B156">
        <f t="shared" si="6"/>
        <v>4770</v>
      </c>
      <c r="C156">
        <f t="shared" si="7"/>
        <v>227.05199999999999</v>
      </c>
      <c r="D156">
        <f t="shared" si="8"/>
        <v>84.905999999999992</v>
      </c>
    </row>
    <row r="157" spans="1:4" x14ac:dyDescent="0.3">
      <c r="A157" s="11">
        <v>477</v>
      </c>
      <c r="B157">
        <f t="shared" si="6"/>
        <v>2385</v>
      </c>
      <c r="C157">
        <f t="shared" si="7"/>
        <v>113.526</v>
      </c>
      <c r="D157">
        <f t="shared" si="8"/>
        <v>42.452999999999996</v>
      </c>
    </row>
    <row r="158" spans="1:4" x14ac:dyDescent="0.3">
      <c r="A158" s="11">
        <v>4388</v>
      </c>
      <c r="B158">
        <f t="shared" si="6"/>
        <v>21940</v>
      </c>
      <c r="C158">
        <f t="shared" si="7"/>
        <v>1044.3440000000001</v>
      </c>
      <c r="D158">
        <f t="shared" si="8"/>
        <v>390.53199999999998</v>
      </c>
    </row>
    <row r="159" spans="1:4" x14ac:dyDescent="0.3">
      <c r="A159" s="11">
        <v>121</v>
      </c>
      <c r="B159">
        <f t="shared" si="6"/>
        <v>605</v>
      </c>
      <c r="C159">
        <f t="shared" si="7"/>
        <v>28.797999999999998</v>
      </c>
      <c r="D159">
        <f t="shared" si="8"/>
        <v>10.769</v>
      </c>
    </row>
    <row r="160" spans="1:4" x14ac:dyDescent="0.3">
      <c r="A160" s="11">
        <v>5444</v>
      </c>
      <c r="B160">
        <f t="shared" si="6"/>
        <v>27220</v>
      </c>
      <c r="C160">
        <f t="shared" si="7"/>
        <v>1295.672</v>
      </c>
      <c r="D160">
        <f t="shared" si="8"/>
        <v>484.51599999999996</v>
      </c>
    </row>
    <row r="161" spans="1:4" x14ac:dyDescent="0.3">
      <c r="A161" s="11">
        <v>4322</v>
      </c>
      <c r="B161">
        <f t="shared" si="6"/>
        <v>21610</v>
      </c>
      <c r="C161">
        <f t="shared" si="7"/>
        <v>1028.636</v>
      </c>
      <c r="D161">
        <f t="shared" si="8"/>
        <v>384.65799999999996</v>
      </c>
    </row>
    <row r="162" spans="1:4" x14ac:dyDescent="0.3">
      <c r="A162" s="11">
        <v>4625</v>
      </c>
      <c r="B162">
        <f t="shared" si="6"/>
        <v>23125</v>
      </c>
      <c r="C162">
        <f t="shared" si="7"/>
        <v>1100.75</v>
      </c>
      <c r="D162">
        <f t="shared" si="8"/>
        <v>411.625</v>
      </c>
    </row>
    <row r="163" spans="1:4" x14ac:dyDescent="0.3">
      <c r="A163" s="11">
        <v>4727</v>
      </c>
      <c r="B163">
        <f t="shared" si="6"/>
        <v>23635</v>
      </c>
      <c r="C163">
        <f t="shared" si="7"/>
        <v>1125.0259999999998</v>
      </c>
      <c r="D163">
        <f t="shared" si="8"/>
        <v>420.70299999999997</v>
      </c>
    </row>
    <row r="164" spans="1:4" x14ac:dyDescent="0.3">
      <c r="A164" s="11">
        <v>6990</v>
      </c>
      <c r="B164">
        <f t="shared" si="6"/>
        <v>34950</v>
      </c>
      <c r="C164">
        <f t="shared" si="7"/>
        <v>1663.62</v>
      </c>
      <c r="D164">
        <f t="shared" si="8"/>
        <v>622.11</v>
      </c>
    </row>
    <row r="165" spans="1:4" x14ac:dyDescent="0.3">
      <c r="A165" s="11">
        <v>5851</v>
      </c>
      <c r="B165">
        <f t="shared" si="6"/>
        <v>29255</v>
      </c>
      <c r="C165">
        <f t="shared" si="7"/>
        <v>1392.538</v>
      </c>
      <c r="D165">
        <f t="shared" si="8"/>
        <v>520.73899999999992</v>
      </c>
    </row>
    <row r="166" spans="1:4" x14ac:dyDescent="0.3">
      <c r="A166" s="11">
        <v>3138</v>
      </c>
      <c r="B166">
        <f t="shared" si="6"/>
        <v>15690</v>
      </c>
      <c r="C166">
        <f t="shared" si="7"/>
        <v>746.84399999999994</v>
      </c>
      <c r="D166">
        <f t="shared" si="8"/>
        <v>279.28199999999998</v>
      </c>
    </row>
    <row r="167" spans="1:4" x14ac:dyDescent="0.3">
      <c r="A167" s="11">
        <v>7489</v>
      </c>
      <c r="B167">
        <f t="shared" si="6"/>
        <v>37445</v>
      </c>
      <c r="C167">
        <f t="shared" si="7"/>
        <v>1782.3819999999998</v>
      </c>
      <c r="D167">
        <f t="shared" si="8"/>
        <v>666.52099999999996</v>
      </c>
    </row>
    <row r="168" spans="1:4" x14ac:dyDescent="0.3">
      <c r="A168" s="11">
        <v>5228</v>
      </c>
      <c r="B168">
        <f t="shared" si="6"/>
        <v>26140</v>
      </c>
      <c r="C168">
        <f t="shared" si="7"/>
        <v>1244.2639999999999</v>
      </c>
      <c r="D168">
        <f t="shared" si="8"/>
        <v>465.29199999999997</v>
      </c>
    </row>
    <row r="169" spans="1:4" x14ac:dyDescent="0.3">
      <c r="A169" s="11">
        <v>3212</v>
      </c>
      <c r="B169">
        <f t="shared" si="6"/>
        <v>16060</v>
      </c>
      <c r="C169">
        <f t="shared" si="7"/>
        <v>764.45600000000002</v>
      </c>
      <c r="D169">
        <f t="shared" si="8"/>
        <v>285.86799999999999</v>
      </c>
    </row>
    <row r="170" spans="1:4" x14ac:dyDescent="0.3">
      <c r="A170" s="11">
        <v>6359</v>
      </c>
      <c r="B170">
        <f t="shared" si="6"/>
        <v>31795</v>
      </c>
      <c r="C170">
        <f t="shared" si="7"/>
        <v>1513.442</v>
      </c>
      <c r="D170">
        <f t="shared" si="8"/>
        <v>565.95100000000002</v>
      </c>
    </row>
    <row r="171" spans="1:4" x14ac:dyDescent="0.3">
      <c r="A171" s="11">
        <v>654</v>
      </c>
      <c r="B171">
        <f t="shared" si="6"/>
        <v>3270</v>
      </c>
      <c r="C171">
        <f t="shared" si="7"/>
        <v>155.65199999999999</v>
      </c>
      <c r="D171">
        <f t="shared" si="8"/>
        <v>58.205999999999996</v>
      </c>
    </row>
    <row r="172" spans="1:4" x14ac:dyDescent="0.3">
      <c r="A172" s="11">
        <v>4245</v>
      </c>
      <c r="B172">
        <f t="shared" si="6"/>
        <v>21225</v>
      </c>
      <c r="C172">
        <f t="shared" si="7"/>
        <v>1010.31</v>
      </c>
      <c r="D172">
        <f t="shared" si="8"/>
        <v>377.80500000000001</v>
      </c>
    </row>
    <row r="173" spans="1:4" x14ac:dyDescent="0.3">
      <c r="A173" s="11">
        <v>7826</v>
      </c>
      <c r="B173">
        <f t="shared" si="6"/>
        <v>39130</v>
      </c>
      <c r="C173">
        <f t="shared" si="7"/>
        <v>1862.588</v>
      </c>
      <c r="D173">
        <f t="shared" si="8"/>
        <v>696.51400000000001</v>
      </c>
    </row>
    <row r="174" spans="1:4" x14ac:dyDescent="0.3">
      <c r="A174" s="11">
        <v>114</v>
      </c>
      <c r="B174">
        <f t="shared" si="6"/>
        <v>570</v>
      </c>
      <c r="C174">
        <f t="shared" si="7"/>
        <v>27.131999999999998</v>
      </c>
      <c r="D174">
        <f t="shared" si="8"/>
        <v>10.145999999999999</v>
      </c>
    </row>
    <row r="175" spans="1:4" x14ac:dyDescent="0.3">
      <c r="A175" s="11">
        <v>2397</v>
      </c>
      <c r="B175">
        <f t="shared" si="6"/>
        <v>11985</v>
      </c>
      <c r="C175">
        <f t="shared" si="7"/>
        <v>570.48599999999999</v>
      </c>
      <c r="D175">
        <f t="shared" si="8"/>
        <v>213.333</v>
      </c>
    </row>
    <row r="176" spans="1:4" x14ac:dyDescent="0.3">
      <c r="A176" s="11">
        <v>359</v>
      </c>
      <c r="B176">
        <f t="shared" si="6"/>
        <v>1795</v>
      </c>
      <c r="C176">
        <f t="shared" si="7"/>
        <v>85.441999999999993</v>
      </c>
      <c r="D176">
        <f t="shared" si="8"/>
        <v>31.950999999999997</v>
      </c>
    </row>
    <row r="177" spans="1:4" x14ac:dyDescent="0.3">
      <c r="A177" s="11">
        <v>5541</v>
      </c>
      <c r="B177">
        <f t="shared" si="6"/>
        <v>27705</v>
      </c>
      <c r="C177">
        <f t="shared" si="7"/>
        <v>1318.758</v>
      </c>
      <c r="D177">
        <f t="shared" si="8"/>
        <v>493.149</v>
      </c>
    </row>
    <row r="178" spans="1:4" x14ac:dyDescent="0.3">
      <c r="A178" s="11">
        <v>1511</v>
      </c>
      <c r="B178">
        <f t="shared" si="6"/>
        <v>7555</v>
      </c>
      <c r="C178">
        <f t="shared" si="7"/>
        <v>359.61799999999999</v>
      </c>
      <c r="D178">
        <f t="shared" si="8"/>
        <v>134.47899999999998</v>
      </c>
    </row>
    <row r="179" spans="1:4" x14ac:dyDescent="0.3">
      <c r="A179" s="11">
        <v>3548</v>
      </c>
      <c r="B179">
        <f t="shared" si="6"/>
        <v>17740</v>
      </c>
      <c r="C179">
        <f t="shared" si="7"/>
        <v>844.42399999999998</v>
      </c>
      <c r="D179">
        <f t="shared" si="8"/>
        <v>315.77199999999999</v>
      </c>
    </row>
    <row r="180" spans="1:4" x14ac:dyDescent="0.3">
      <c r="A180" s="11">
        <v>3549</v>
      </c>
      <c r="B180">
        <f t="shared" si="6"/>
        <v>17745</v>
      </c>
      <c r="C180">
        <f t="shared" si="7"/>
        <v>844.66199999999992</v>
      </c>
      <c r="D180">
        <f t="shared" si="8"/>
        <v>315.86099999999999</v>
      </c>
    </row>
    <row r="181" spans="1:4" x14ac:dyDescent="0.3">
      <c r="A181" s="11">
        <v>141</v>
      </c>
      <c r="B181">
        <f t="shared" si="6"/>
        <v>705</v>
      </c>
      <c r="C181">
        <f t="shared" si="7"/>
        <v>33.558</v>
      </c>
      <c r="D181">
        <f t="shared" si="8"/>
        <v>12.548999999999999</v>
      </c>
    </row>
    <row r="182" spans="1:4" x14ac:dyDescent="0.3">
      <c r="A182" s="11">
        <v>2470</v>
      </c>
      <c r="B182">
        <f t="shared" si="6"/>
        <v>12350</v>
      </c>
      <c r="C182">
        <f t="shared" si="7"/>
        <v>587.86</v>
      </c>
      <c r="D182">
        <f t="shared" si="8"/>
        <v>219.82999999999998</v>
      </c>
    </row>
    <row r="183" spans="1:4" x14ac:dyDescent="0.3">
      <c r="A183" s="11">
        <v>2471</v>
      </c>
      <c r="B183">
        <f t="shared" si="6"/>
        <v>12355</v>
      </c>
      <c r="C183">
        <f t="shared" si="7"/>
        <v>588.09799999999996</v>
      </c>
      <c r="D183">
        <f t="shared" si="8"/>
        <v>219.91899999999998</v>
      </c>
    </row>
    <row r="184" spans="1:4" x14ac:dyDescent="0.3">
      <c r="A184" s="11">
        <v>431</v>
      </c>
      <c r="B184">
        <f t="shared" si="6"/>
        <v>2155</v>
      </c>
      <c r="C184">
        <f t="shared" si="7"/>
        <v>102.57799999999999</v>
      </c>
      <c r="D184">
        <f t="shared" si="8"/>
        <v>38.358999999999995</v>
      </c>
    </row>
    <row r="185" spans="1:4" x14ac:dyDescent="0.3">
      <c r="A185" s="11">
        <v>2710</v>
      </c>
      <c r="B185">
        <f t="shared" si="6"/>
        <v>13550</v>
      </c>
      <c r="C185">
        <f t="shared" si="7"/>
        <v>644.98</v>
      </c>
      <c r="D185">
        <f t="shared" si="8"/>
        <v>241.19</v>
      </c>
    </row>
    <row r="186" spans="1:4" x14ac:dyDescent="0.3">
      <c r="A186" s="11">
        <v>235</v>
      </c>
      <c r="B186">
        <f t="shared" si="6"/>
        <v>1175</v>
      </c>
      <c r="C186">
        <f t="shared" si="7"/>
        <v>55.93</v>
      </c>
      <c r="D186">
        <f t="shared" si="8"/>
        <v>20.914999999999999</v>
      </c>
    </row>
    <row r="187" spans="1:4" x14ac:dyDescent="0.3">
      <c r="A187" s="11">
        <v>2563</v>
      </c>
      <c r="B187">
        <f t="shared" si="6"/>
        <v>12815</v>
      </c>
      <c r="C187">
        <f t="shared" si="7"/>
        <v>609.99400000000003</v>
      </c>
      <c r="D187">
        <f t="shared" si="8"/>
        <v>228.107</v>
      </c>
    </row>
    <row r="188" spans="1:4" x14ac:dyDescent="0.3">
      <c r="A188" s="11">
        <v>235</v>
      </c>
      <c r="B188">
        <f t="shared" si="6"/>
        <v>1175</v>
      </c>
      <c r="C188">
        <f t="shared" si="7"/>
        <v>55.93</v>
      </c>
      <c r="D188">
        <f t="shared" si="8"/>
        <v>20.914999999999999</v>
      </c>
    </row>
    <row r="189" spans="1:4" x14ac:dyDescent="0.3">
      <c r="A189" s="11">
        <v>3763</v>
      </c>
      <c r="B189">
        <f t="shared" si="6"/>
        <v>18815</v>
      </c>
      <c r="C189">
        <f t="shared" si="7"/>
        <v>895.59399999999994</v>
      </c>
      <c r="D189">
        <f t="shared" si="8"/>
        <v>334.90699999999998</v>
      </c>
    </row>
    <row r="190" spans="1:4" x14ac:dyDescent="0.3">
      <c r="A190" s="11">
        <v>2712</v>
      </c>
      <c r="B190">
        <f t="shared" si="6"/>
        <v>13560</v>
      </c>
      <c r="C190">
        <f t="shared" si="7"/>
        <v>645.45600000000002</v>
      </c>
      <c r="D190">
        <f t="shared" si="8"/>
        <v>241.36799999999999</v>
      </c>
    </row>
    <row r="191" spans="1:4" x14ac:dyDescent="0.3">
      <c r="A191" s="11">
        <v>2780</v>
      </c>
      <c r="B191">
        <f t="shared" si="6"/>
        <v>13900</v>
      </c>
      <c r="C191">
        <f t="shared" si="7"/>
        <v>661.64</v>
      </c>
      <c r="D191">
        <f t="shared" si="8"/>
        <v>247.42</v>
      </c>
    </row>
    <row r="192" spans="1:4" x14ac:dyDescent="0.3">
      <c r="A192" s="11">
        <v>2085</v>
      </c>
      <c r="B192">
        <f t="shared" si="6"/>
        <v>10425</v>
      </c>
      <c r="C192">
        <f t="shared" si="7"/>
        <v>496.22999999999996</v>
      </c>
      <c r="D192">
        <f t="shared" si="8"/>
        <v>185.565</v>
      </c>
    </row>
    <row r="193" spans="1:4" x14ac:dyDescent="0.3">
      <c r="A193" s="11">
        <v>1196</v>
      </c>
      <c r="B193">
        <f t="shared" si="6"/>
        <v>5980</v>
      </c>
      <c r="C193">
        <f t="shared" si="7"/>
        <v>284.64799999999997</v>
      </c>
      <c r="D193">
        <f t="shared" si="8"/>
        <v>106.44399999999999</v>
      </c>
    </row>
    <row r="194" spans="1:4" x14ac:dyDescent="0.3">
      <c r="A194" s="11">
        <v>8837</v>
      </c>
      <c r="B194">
        <f t="shared" ref="B194:B257" si="9">A194*5</f>
        <v>44185</v>
      </c>
      <c r="C194">
        <f t="shared" ref="C194:C257" si="10">A194*0.238</f>
        <v>2103.2060000000001</v>
      </c>
      <c r="D194">
        <f t="shared" ref="D194:D257" si="11">A194*0.089</f>
        <v>786.49299999999994</v>
      </c>
    </row>
    <row r="195" spans="1:4" x14ac:dyDescent="0.3">
      <c r="A195" s="11">
        <v>2783</v>
      </c>
      <c r="B195">
        <f t="shared" si="9"/>
        <v>13915</v>
      </c>
      <c r="C195">
        <f t="shared" si="10"/>
        <v>662.35399999999993</v>
      </c>
      <c r="D195">
        <f t="shared" si="11"/>
        <v>247.68699999999998</v>
      </c>
    </row>
    <row r="196" spans="1:4" x14ac:dyDescent="0.3">
      <c r="A196" s="11">
        <v>3743</v>
      </c>
      <c r="B196">
        <f t="shared" si="9"/>
        <v>18715</v>
      </c>
      <c r="C196">
        <f t="shared" si="10"/>
        <v>890.83399999999995</v>
      </c>
      <c r="D196">
        <f t="shared" si="11"/>
        <v>333.12700000000001</v>
      </c>
    </row>
    <row r="197" spans="1:4" x14ac:dyDescent="0.3">
      <c r="A197" s="11">
        <v>8565</v>
      </c>
      <c r="B197">
        <f t="shared" si="9"/>
        <v>42825</v>
      </c>
      <c r="C197">
        <f t="shared" si="10"/>
        <v>2038.4699999999998</v>
      </c>
      <c r="D197">
        <f t="shared" si="11"/>
        <v>762.28499999999997</v>
      </c>
    </row>
    <row r="198" spans="1:4" x14ac:dyDescent="0.3">
      <c r="A198" s="11">
        <v>8688</v>
      </c>
      <c r="B198">
        <f t="shared" si="9"/>
        <v>43440</v>
      </c>
      <c r="C198">
        <f t="shared" si="10"/>
        <v>2067.7439999999997</v>
      </c>
      <c r="D198">
        <f t="shared" si="11"/>
        <v>773.23199999999997</v>
      </c>
    </row>
    <row r="199" spans="1:4" x14ac:dyDescent="0.3">
      <c r="A199" s="11">
        <v>5663</v>
      </c>
      <c r="B199">
        <f t="shared" si="9"/>
        <v>28315</v>
      </c>
      <c r="C199">
        <f t="shared" si="10"/>
        <v>1347.7939999999999</v>
      </c>
      <c r="D199">
        <f t="shared" si="11"/>
        <v>504.00699999999995</v>
      </c>
    </row>
    <row r="200" spans="1:4" x14ac:dyDescent="0.3">
      <c r="A200" s="11">
        <v>580</v>
      </c>
      <c r="B200">
        <f t="shared" si="9"/>
        <v>2900</v>
      </c>
      <c r="C200">
        <f t="shared" si="10"/>
        <v>138.04</v>
      </c>
      <c r="D200">
        <f t="shared" si="11"/>
        <v>51.62</v>
      </c>
    </row>
    <row r="201" spans="1:4" x14ac:dyDescent="0.3">
      <c r="A201" s="11">
        <v>582</v>
      </c>
      <c r="B201">
        <f t="shared" si="9"/>
        <v>2910</v>
      </c>
      <c r="C201">
        <f t="shared" si="10"/>
        <v>138.51599999999999</v>
      </c>
      <c r="D201">
        <f t="shared" si="11"/>
        <v>51.797999999999995</v>
      </c>
    </row>
    <row r="202" spans="1:4" x14ac:dyDescent="0.3">
      <c r="A202" s="11">
        <v>330</v>
      </c>
      <c r="B202">
        <f t="shared" si="9"/>
        <v>1650</v>
      </c>
      <c r="C202">
        <f t="shared" si="10"/>
        <v>78.539999999999992</v>
      </c>
      <c r="D202">
        <f t="shared" si="11"/>
        <v>29.369999999999997</v>
      </c>
    </row>
    <row r="203" spans="1:4" x14ac:dyDescent="0.3">
      <c r="A203" s="11">
        <v>2712</v>
      </c>
      <c r="B203">
        <f t="shared" si="9"/>
        <v>13560</v>
      </c>
      <c r="C203">
        <f t="shared" si="10"/>
        <v>645.45600000000002</v>
      </c>
      <c r="D203">
        <f t="shared" si="11"/>
        <v>241.36799999999999</v>
      </c>
    </row>
    <row r="204" spans="1:4" x14ac:dyDescent="0.3">
      <c r="A204" s="11">
        <v>1289</v>
      </c>
      <c r="B204">
        <f t="shared" si="9"/>
        <v>6445</v>
      </c>
      <c r="C204">
        <f t="shared" si="10"/>
        <v>306.78199999999998</v>
      </c>
      <c r="D204">
        <f t="shared" si="11"/>
        <v>114.72099999999999</v>
      </c>
    </row>
    <row r="205" spans="1:4" x14ac:dyDescent="0.3">
      <c r="A205" s="11">
        <v>2493</v>
      </c>
      <c r="B205">
        <f t="shared" si="9"/>
        <v>12465</v>
      </c>
      <c r="C205">
        <f t="shared" si="10"/>
        <v>593.33399999999995</v>
      </c>
      <c r="D205">
        <f t="shared" si="11"/>
        <v>221.87699999999998</v>
      </c>
    </row>
    <row r="206" spans="1:4" x14ac:dyDescent="0.3">
      <c r="A206" s="11">
        <v>2493</v>
      </c>
      <c r="B206">
        <f t="shared" si="9"/>
        <v>12465</v>
      </c>
      <c r="C206">
        <f t="shared" si="10"/>
        <v>593.33399999999995</v>
      </c>
      <c r="D206">
        <f t="shared" si="11"/>
        <v>221.87699999999998</v>
      </c>
    </row>
    <row r="207" spans="1:4" x14ac:dyDescent="0.3">
      <c r="A207" s="11">
        <v>2808</v>
      </c>
      <c r="B207">
        <f t="shared" si="9"/>
        <v>14040</v>
      </c>
      <c r="C207">
        <f t="shared" si="10"/>
        <v>668.30399999999997</v>
      </c>
      <c r="D207">
        <f t="shared" si="11"/>
        <v>249.91199999999998</v>
      </c>
    </row>
    <row r="208" spans="1:4" x14ac:dyDescent="0.3">
      <c r="A208" s="11">
        <v>4298</v>
      </c>
      <c r="B208">
        <f t="shared" si="9"/>
        <v>21490</v>
      </c>
      <c r="C208">
        <f t="shared" si="10"/>
        <v>1022.924</v>
      </c>
      <c r="D208">
        <f t="shared" si="11"/>
        <v>382.52199999999999</v>
      </c>
    </row>
    <row r="209" spans="1:4" x14ac:dyDescent="0.3">
      <c r="A209" s="11">
        <v>27</v>
      </c>
      <c r="B209">
        <f t="shared" si="9"/>
        <v>135</v>
      </c>
      <c r="C209">
        <f t="shared" si="10"/>
        <v>6.4260000000000002</v>
      </c>
      <c r="D209">
        <f t="shared" si="11"/>
        <v>2.403</v>
      </c>
    </row>
    <row r="210" spans="1:4" x14ac:dyDescent="0.3">
      <c r="A210" s="11">
        <v>20</v>
      </c>
      <c r="B210">
        <f t="shared" si="9"/>
        <v>100</v>
      </c>
      <c r="C210">
        <f t="shared" si="10"/>
        <v>4.76</v>
      </c>
      <c r="D210">
        <f t="shared" si="11"/>
        <v>1.7799999999999998</v>
      </c>
    </row>
    <row r="211" spans="1:4" x14ac:dyDescent="0.3">
      <c r="A211" s="11">
        <v>501</v>
      </c>
      <c r="B211">
        <f t="shared" si="9"/>
        <v>2505</v>
      </c>
      <c r="C211">
        <f t="shared" si="10"/>
        <v>119.238</v>
      </c>
      <c r="D211">
        <f t="shared" si="11"/>
        <v>44.588999999999999</v>
      </c>
    </row>
    <row r="212" spans="1:4" x14ac:dyDescent="0.3">
      <c r="A212" s="11">
        <v>7150</v>
      </c>
      <c r="B212">
        <f t="shared" si="9"/>
        <v>35750</v>
      </c>
      <c r="C212">
        <f t="shared" si="10"/>
        <v>1701.6999999999998</v>
      </c>
      <c r="D212">
        <f t="shared" si="11"/>
        <v>636.35</v>
      </c>
    </row>
    <row r="213" spans="1:4" x14ac:dyDescent="0.3">
      <c r="A213" s="11">
        <v>124</v>
      </c>
      <c r="B213">
        <f t="shared" si="9"/>
        <v>620</v>
      </c>
      <c r="C213">
        <f t="shared" si="10"/>
        <v>29.512</v>
      </c>
      <c r="D213">
        <f t="shared" si="11"/>
        <v>11.036</v>
      </c>
    </row>
    <row r="214" spans="1:4" x14ac:dyDescent="0.3">
      <c r="A214" s="11">
        <v>20</v>
      </c>
      <c r="B214">
        <f t="shared" si="9"/>
        <v>100</v>
      </c>
      <c r="C214">
        <f t="shared" si="10"/>
        <v>4.76</v>
      </c>
      <c r="D214">
        <f t="shared" si="11"/>
        <v>1.7799999999999998</v>
      </c>
    </row>
    <row r="215" spans="1:4" x14ac:dyDescent="0.3">
      <c r="A215" s="11">
        <v>191</v>
      </c>
      <c r="B215">
        <f t="shared" si="9"/>
        <v>955</v>
      </c>
      <c r="C215">
        <f t="shared" si="10"/>
        <v>45.457999999999998</v>
      </c>
      <c r="D215">
        <f t="shared" si="11"/>
        <v>16.998999999999999</v>
      </c>
    </row>
    <row r="216" spans="1:4" x14ac:dyDescent="0.3">
      <c r="A216" s="11">
        <v>211</v>
      </c>
      <c r="B216">
        <f t="shared" si="9"/>
        <v>1055</v>
      </c>
      <c r="C216">
        <f t="shared" si="10"/>
        <v>50.217999999999996</v>
      </c>
      <c r="D216">
        <f t="shared" si="11"/>
        <v>18.779</v>
      </c>
    </row>
    <row r="217" spans="1:4" x14ac:dyDescent="0.3">
      <c r="A217" s="11">
        <v>411</v>
      </c>
      <c r="B217">
        <f t="shared" si="9"/>
        <v>2055</v>
      </c>
      <c r="C217">
        <f t="shared" si="10"/>
        <v>97.817999999999998</v>
      </c>
      <c r="D217">
        <f t="shared" si="11"/>
        <v>36.579000000000001</v>
      </c>
    </row>
    <row r="218" spans="1:4" x14ac:dyDescent="0.3">
      <c r="A218" s="11">
        <v>7484</v>
      </c>
      <c r="B218">
        <f t="shared" si="9"/>
        <v>37420</v>
      </c>
      <c r="C218">
        <f t="shared" si="10"/>
        <v>1781.192</v>
      </c>
      <c r="D218">
        <f t="shared" si="11"/>
        <v>666.07600000000002</v>
      </c>
    </row>
    <row r="219" spans="1:4" x14ac:dyDescent="0.3">
      <c r="A219" s="11">
        <v>333</v>
      </c>
      <c r="B219">
        <f t="shared" si="9"/>
        <v>1665</v>
      </c>
      <c r="C219">
        <f t="shared" si="10"/>
        <v>79.253999999999991</v>
      </c>
      <c r="D219">
        <f t="shared" si="11"/>
        <v>29.636999999999997</v>
      </c>
    </row>
    <row r="220" spans="1:4" x14ac:dyDescent="0.3">
      <c r="A220" s="11">
        <v>1343</v>
      </c>
      <c r="B220">
        <f t="shared" si="9"/>
        <v>6715</v>
      </c>
      <c r="C220">
        <f t="shared" si="10"/>
        <v>319.63399999999996</v>
      </c>
      <c r="D220">
        <f t="shared" si="11"/>
        <v>119.527</v>
      </c>
    </row>
    <row r="221" spans="1:4" x14ac:dyDescent="0.3">
      <c r="A221" s="11">
        <v>5109</v>
      </c>
      <c r="B221">
        <f t="shared" si="9"/>
        <v>25545</v>
      </c>
      <c r="C221">
        <f t="shared" si="10"/>
        <v>1215.942</v>
      </c>
      <c r="D221">
        <f t="shared" si="11"/>
        <v>454.70099999999996</v>
      </c>
    </row>
    <row r="222" spans="1:4" x14ac:dyDescent="0.3">
      <c r="A222" s="11">
        <v>340</v>
      </c>
      <c r="B222">
        <f t="shared" si="9"/>
        <v>1700</v>
      </c>
      <c r="C222">
        <f t="shared" si="10"/>
        <v>80.92</v>
      </c>
      <c r="D222">
        <f t="shared" si="11"/>
        <v>30.259999999999998</v>
      </c>
    </row>
    <row r="223" spans="1:4" x14ac:dyDescent="0.3">
      <c r="A223" s="11">
        <v>338</v>
      </c>
      <c r="B223">
        <f t="shared" si="9"/>
        <v>1690</v>
      </c>
      <c r="C223">
        <f t="shared" si="10"/>
        <v>80.444000000000003</v>
      </c>
      <c r="D223">
        <f t="shared" si="11"/>
        <v>30.081999999999997</v>
      </c>
    </row>
    <row r="224" spans="1:4" x14ac:dyDescent="0.3">
      <c r="A224" s="11">
        <v>233</v>
      </c>
      <c r="B224">
        <f t="shared" si="9"/>
        <v>1165</v>
      </c>
      <c r="C224">
        <f t="shared" si="10"/>
        <v>55.454000000000001</v>
      </c>
      <c r="D224">
        <f t="shared" si="11"/>
        <v>20.736999999999998</v>
      </c>
    </row>
    <row r="225" spans="1:4" x14ac:dyDescent="0.3">
      <c r="A225" s="11">
        <v>9623</v>
      </c>
      <c r="B225">
        <f t="shared" si="9"/>
        <v>48115</v>
      </c>
      <c r="C225">
        <f t="shared" si="10"/>
        <v>2290.2739999999999</v>
      </c>
      <c r="D225">
        <f t="shared" si="11"/>
        <v>856.447</v>
      </c>
    </row>
    <row r="226" spans="1:4" x14ac:dyDescent="0.3">
      <c r="A226" s="11">
        <v>4174</v>
      </c>
      <c r="B226">
        <f t="shared" si="9"/>
        <v>20870</v>
      </c>
      <c r="C226">
        <f t="shared" si="10"/>
        <v>993.41199999999992</v>
      </c>
      <c r="D226">
        <f t="shared" si="11"/>
        <v>371.48599999999999</v>
      </c>
    </row>
    <row r="227" spans="1:4" x14ac:dyDescent="0.3">
      <c r="A227" s="11">
        <v>502</v>
      </c>
      <c r="B227">
        <f t="shared" si="9"/>
        <v>2510</v>
      </c>
      <c r="C227">
        <f t="shared" si="10"/>
        <v>119.476</v>
      </c>
      <c r="D227">
        <f t="shared" si="11"/>
        <v>44.677999999999997</v>
      </c>
    </row>
    <row r="228" spans="1:4" x14ac:dyDescent="0.3">
      <c r="A228" s="11">
        <v>9240</v>
      </c>
      <c r="B228">
        <f t="shared" si="9"/>
        <v>46200</v>
      </c>
      <c r="C228">
        <f t="shared" si="10"/>
        <v>2199.12</v>
      </c>
      <c r="D228">
        <f t="shared" si="11"/>
        <v>822.36</v>
      </c>
    </row>
    <row r="229" spans="1:4" x14ac:dyDescent="0.3">
      <c r="A229" s="11">
        <v>3668</v>
      </c>
      <c r="B229">
        <f t="shared" si="9"/>
        <v>18340</v>
      </c>
      <c r="C229">
        <f t="shared" si="10"/>
        <v>872.98399999999992</v>
      </c>
      <c r="D229">
        <f t="shared" si="11"/>
        <v>326.452</v>
      </c>
    </row>
    <row r="230" spans="1:4" x14ac:dyDescent="0.3">
      <c r="A230" s="11">
        <v>7122</v>
      </c>
      <c r="B230">
        <f t="shared" si="9"/>
        <v>35610</v>
      </c>
      <c r="C230">
        <f t="shared" si="10"/>
        <v>1695.0359999999998</v>
      </c>
      <c r="D230">
        <f t="shared" si="11"/>
        <v>633.85799999999995</v>
      </c>
    </row>
    <row r="231" spans="1:4" x14ac:dyDescent="0.3">
      <c r="A231" s="11">
        <v>7245</v>
      </c>
      <c r="B231">
        <f t="shared" si="9"/>
        <v>36225</v>
      </c>
      <c r="C231">
        <f t="shared" si="10"/>
        <v>1724.31</v>
      </c>
      <c r="D231">
        <f t="shared" si="11"/>
        <v>644.80499999999995</v>
      </c>
    </row>
    <row r="232" spans="1:4" x14ac:dyDescent="0.3">
      <c r="A232" s="11">
        <v>1168</v>
      </c>
      <c r="B232">
        <f t="shared" si="9"/>
        <v>5840</v>
      </c>
      <c r="C232">
        <f t="shared" si="10"/>
        <v>277.98399999999998</v>
      </c>
      <c r="D232">
        <f t="shared" si="11"/>
        <v>103.952</v>
      </c>
    </row>
    <row r="233" spans="1:4" x14ac:dyDescent="0.3">
      <c r="A233" s="11">
        <v>1990</v>
      </c>
      <c r="B233">
        <f t="shared" si="9"/>
        <v>9950</v>
      </c>
      <c r="C233">
        <f t="shared" si="10"/>
        <v>473.62</v>
      </c>
      <c r="D233">
        <f t="shared" si="11"/>
        <v>177.10999999999999</v>
      </c>
    </row>
    <row r="234" spans="1:4" x14ac:dyDescent="0.3">
      <c r="A234" s="11">
        <v>495</v>
      </c>
      <c r="B234">
        <f t="shared" si="9"/>
        <v>2475</v>
      </c>
      <c r="C234">
        <f t="shared" si="10"/>
        <v>117.80999999999999</v>
      </c>
      <c r="D234">
        <f t="shared" si="11"/>
        <v>44.055</v>
      </c>
    </row>
    <row r="235" spans="1:4" x14ac:dyDescent="0.3">
      <c r="A235" s="11">
        <v>7315</v>
      </c>
      <c r="B235">
        <f t="shared" si="9"/>
        <v>36575</v>
      </c>
      <c r="C235">
        <f t="shared" si="10"/>
        <v>1740.97</v>
      </c>
      <c r="D235">
        <f t="shared" si="11"/>
        <v>651.03499999999997</v>
      </c>
    </row>
    <row r="236" spans="1:4" x14ac:dyDescent="0.3">
      <c r="A236" s="11">
        <v>7317</v>
      </c>
      <c r="B236">
        <f t="shared" si="9"/>
        <v>36585</v>
      </c>
      <c r="C236">
        <f t="shared" si="10"/>
        <v>1741.4459999999999</v>
      </c>
      <c r="D236">
        <f t="shared" si="11"/>
        <v>651.21299999999997</v>
      </c>
    </row>
    <row r="237" spans="1:4" x14ac:dyDescent="0.3">
      <c r="A237" s="11">
        <v>9582</v>
      </c>
      <c r="B237">
        <f t="shared" si="9"/>
        <v>47910</v>
      </c>
      <c r="C237">
        <f t="shared" si="10"/>
        <v>2280.5160000000001</v>
      </c>
      <c r="D237">
        <f t="shared" si="11"/>
        <v>852.798</v>
      </c>
    </row>
    <row r="238" spans="1:4" x14ac:dyDescent="0.3">
      <c r="A238" s="11">
        <v>95</v>
      </c>
      <c r="B238">
        <f t="shared" si="9"/>
        <v>475</v>
      </c>
      <c r="C238">
        <f t="shared" si="10"/>
        <v>22.61</v>
      </c>
      <c r="D238">
        <f t="shared" si="11"/>
        <v>8.4550000000000001</v>
      </c>
    </row>
    <row r="239" spans="1:4" x14ac:dyDescent="0.3">
      <c r="A239" s="11">
        <v>9937</v>
      </c>
      <c r="B239">
        <f t="shared" si="9"/>
        <v>49685</v>
      </c>
      <c r="C239">
        <f t="shared" si="10"/>
        <v>2365.0059999999999</v>
      </c>
      <c r="D239">
        <f t="shared" si="11"/>
        <v>884.39299999999992</v>
      </c>
    </row>
    <row r="240" spans="1:4" x14ac:dyDescent="0.3">
      <c r="A240" s="11">
        <v>7457</v>
      </c>
      <c r="B240">
        <f t="shared" si="9"/>
        <v>37285</v>
      </c>
      <c r="C240">
        <f t="shared" si="10"/>
        <v>1774.7659999999998</v>
      </c>
      <c r="D240">
        <f t="shared" si="11"/>
        <v>663.673</v>
      </c>
    </row>
    <row r="241" spans="1:4" x14ac:dyDescent="0.3">
      <c r="A241" s="11">
        <v>908</v>
      </c>
      <c r="B241">
        <f t="shared" si="9"/>
        <v>4540</v>
      </c>
      <c r="C241">
        <f t="shared" si="10"/>
        <v>216.10399999999998</v>
      </c>
      <c r="D241">
        <f t="shared" si="11"/>
        <v>80.811999999999998</v>
      </c>
    </row>
    <row r="242" spans="1:4" x14ac:dyDescent="0.3">
      <c r="A242" s="11">
        <v>9987</v>
      </c>
      <c r="B242">
        <f t="shared" si="9"/>
        <v>49935</v>
      </c>
      <c r="C242">
        <f t="shared" si="10"/>
        <v>2376.9059999999999</v>
      </c>
      <c r="D242">
        <f t="shared" si="11"/>
        <v>888.84299999999996</v>
      </c>
    </row>
    <row r="243" spans="1:4" x14ac:dyDescent="0.3">
      <c r="A243" s="11">
        <v>9843</v>
      </c>
      <c r="B243">
        <f t="shared" si="9"/>
        <v>49215</v>
      </c>
      <c r="C243">
        <f t="shared" si="10"/>
        <v>2342.634</v>
      </c>
      <c r="D243">
        <f t="shared" si="11"/>
        <v>876.02699999999993</v>
      </c>
    </row>
    <row r="244" spans="1:4" x14ac:dyDescent="0.3">
      <c r="A244" s="11">
        <v>21</v>
      </c>
      <c r="B244">
        <f t="shared" si="9"/>
        <v>105</v>
      </c>
      <c r="C244">
        <f t="shared" si="10"/>
        <v>4.9979999999999993</v>
      </c>
      <c r="D244">
        <f t="shared" si="11"/>
        <v>1.869</v>
      </c>
    </row>
    <row r="245" spans="1:4" x14ac:dyDescent="0.3">
      <c r="A245" s="11">
        <v>317</v>
      </c>
      <c r="B245">
        <f t="shared" si="9"/>
        <v>1585</v>
      </c>
      <c r="C245">
        <f t="shared" si="10"/>
        <v>75.445999999999998</v>
      </c>
      <c r="D245">
        <f t="shared" si="11"/>
        <v>28.212999999999997</v>
      </c>
    </row>
    <row r="246" spans="1:4" x14ac:dyDescent="0.3">
      <c r="A246" s="11">
        <v>1242</v>
      </c>
      <c r="B246">
        <f t="shared" si="9"/>
        <v>6210</v>
      </c>
      <c r="C246">
        <f t="shared" si="10"/>
        <v>295.596</v>
      </c>
      <c r="D246">
        <f t="shared" si="11"/>
        <v>110.538</v>
      </c>
    </row>
    <row r="247" spans="1:4" x14ac:dyDescent="0.3">
      <c r="A247" s="11">
        <v>1243</v>
      </c>
      <c r="B247">
        <f t="shared" si="9"/>
        <v>6215</v>
      </c>
      <c r="C247">
        <f t="shared" si="10"/>
        <v>295.834</v>
      </c>
      <c r="D247">
        <f t="shared" si="11"/>
        <v>110.627</v>
      </c>
    </row>
    <row r="248" spans="1:4" x14ac:dyDescent="0.3">
      <c r="A248" s="11">
        <v>22</v>
      </c>
      <c r="B248">
        <f t="shared" si="9"/>
        <v>110</v>
      </c>
      <c r="C248">
        <f t="shared" si="10"/>
        <v>5.2359999999999998</v>
      </c>
      <c r="D248">
        <f t="shared" si="11"/>
        <v>1.958</v>
      </c>
    </row>
    <row r="249" spans="1:4" x14ac:dyDescent="0.3">
      <c r="A249" s="11">
        <v>4414</v>
      </c>
      <c r="B249">
        <f t="shared" si="9"/>
        <v>22070</v>
      </c>
      <c r="C249">
        <f t="shared" si="10"/>
        <v>1050.5319999999999</v>
      </c>
      <c r="D249">
        <f t="shared" si="11"/>
        <v>392.846</v>
      </c>
    </row>
    <row r="250" spans="1:4" x14ac:dyDescent="0.3">
      <c r="A250" s="11">
        <v>695</v>
      </c>
      <c r="B250">
        <f t="shared" si="9"/>
        <v>3475</v>
      </c>
      <c r="C250">
        <f t="shared" si="10"/>
        <v>165.41</v>
      </c>
      <c r="D250">
        <f t="shared" si="11"/>
        <v>61.854999999999997</v>
      </c>
    </row>
    <row r="251" spans="1:4" x14ac:dyDescent="0.3">
      <c r="A251" s="11">
        <v>2502</v>
      </c>
      <c r="B251">
        <f t="shared" si="9"/>
        <v>12510</v>
      </c>
      <c r="C251">
        <f t="shared" si="10"/>
        <v>595.476</v>
      </c>
      <c r="D251">
        <f t="shared" si="11"/>
        <v>222.678</v>
      </c>
    </row>
    <row r="252" spans="1:4" x14ac:dyDescent="0.3">
      <c r="A252" s="11">
        <v>2378</v>
      </c>
      <c r="B252">
        <f t="shared" si="9"/>
        <v>11890</v>
      </c>
      <c r="C252">
        <f t="shared" si="10"/>
        <v>565.96399999999994</v>
      </c>
      <c r="D252">
        <f t="shared" si="11"/>
        <v>211.642</v>
      </c>
    </row>
    <row r="253" spans="1:4" x14ac:dyDescent="0.3">
      <c r="A253" s="11">
        <v>1391</v>
      </c>
      <c r="B253">
        <f t="shared" si="9"/>
        <v>6955</v>
      </c>
      <c r="C253">
        <f t="shared" si="10"/>
        <v>331.05799999999999</v>
      </c>
      <c r="D253">
        <f t="shared" si="11"/>
        <v>123.79899999999999</v>
      </c>
    </row>
    <row r="254" spans="1:4" x14ac:dyDescent="0.3">
      <c r="A254" s="11">
        <v>3045</v>
      </c>
      <c r="B254">
        <f t="shared" si="9"/>
        <v>15225</v>
      </c>
      <c r="C254">
        <f t="shared" si="10"/>
        <v>724.70999999999992</v>
      </c>
      <c r="D254">
        <f t="shared" si="11"/>
        <v>271.005</v>
      </c>
    </row>
    <row r="255" spans="1:4" x14ac:dyDescent="0.3">
      <c r="A255" s="11">
        <v>1902</v>
      </c>
      <c r="B255">
        <f t="shared" si="9"/>
        <v>9510</v>
      </c>
      <c r="C255">
        <f t="shared" si="10"/>
        <v>452.67599999999999</v>
      </c>
      <c r="D255">
        <f t="shared" si="11"/>
        <v>169.27799999999999</v>
      </c>
    </row>
    <row r="256" spans="1:4" x14ac:dyDescent="0.3">
      <c r="A256" s="11">
        <v>2046</v>
      </c>
      <c r="B256">
        <f t="shared" si="9"/>
        <v>10230</v>
      </c>
      <c r="C256">
        <f t="shared" si="10"/>
        <v>486.94799999999998</v>
      </c>
      <c r="D256">
        <f t="shared" si="11"/>
        <v>182.09399999999999</v>
      </c>
    </row>
    <row r="257" spans="1:4" x14ac:dyDescent="0.3">
      <c r="A257" s="11">
        <v>24</v>
      </c>
      <c r="B257">
        <f t="shared" si="9"/>
        <v>120</v>
      </c>
      <c r="C257">
        <f t="shared" si="10"/>
        <v>5.7119999999999997</v>
      </c>
      <c r="D257">
        <f t="shared" si="11"/>
        <v>2.1360000000000001</v>
      </c>
    </row>
    <row r="258" spans="1:4" x14ac:dyDescent="0.3">
      <c r="A258" s="11">
        <v>3725</v>
      </c>
      <c r="B258">
        <f t="shared" ref="B258:B321" si="12">A258*5</f>
        <v>18625</v>
      </c>
      <c r="C258">
        <f t="shared" ref="C258:C321" si="13">A258*0.238</f>
        <v>886.55</v>
      </c>
      <c r="D258">
        <f t="shared" ref="D258:D321" si="14">A258*0.089</f>
        <v>331.52499999999998</v>
      </c>
    </row>
    <row r="259" spans="1:4" x14ac:dyDescent="0.3">
      <c r="A259" s="11">
        <v>4653</v>
      </c>
      <c r="B259">
        <f t="shared" si="12"/>
        <v>23265</v>
      </c>
      <c r="C259">
        <f t="shared" si="13"/>
        <v>1107.414</v>
      </c>
      <c r="D259">
        <f t="shared" si="14"/>
        <v>414.11699999999996</v>
      </c>
    </row>
    <row r="260" spans="1:4" x14ac:dyDescent="0.3">
      <c r="A260" s="11">
        <v>601</v>
      </c>
      <c r="B260">
        <f t="shared" si="12"/>
        <v>3005</v>
      </c>
      <c r="C260">
        <f t="shared" si="13"/>
        <v>143.03799999999998</v>
      </c>
      <c r="D260">
        <f t="shared" si="14"/>
        <v>53.488999999999997</v>
      </c>
    </row>
    <row r="261" spans="1:4" x14ac:dyDescent="0.3">
      <c r="A261" s="11">
        <v>2671</v>
      </c>
      <c r="B261">
        <f t="shared" si="12"/>
        <v>13355</v>
      </c>
      <c r="C261">
        <f t="shared" si="13"/>
        <v>635.69799999999998</v>
      </c>
      <c r="D261">
        <f t="shared" si="14"/>
        <v>237.71899999999999</v>
      </c>
    </row>
    <row r="262" spans="1:4" x14ac:dyDescent="0.3">
      <c r="A262" s="11">
        <v>188</v>
      </c>
      <c r="B262">
        <f t="shared" si="12"/>
        <v>940</v>
      </c>
      <c r="C262">
        <f t="shared" si="13"/>
        <v>44.744</v>
      </c>
      <c r="D262">
        <f t="shared" si="14"/>
        <v>16.731999999999999</v>
      </c>
    </row>
    <row r="263" spans="1:4" x14ac:dyDescent="0.3">
      <c r="A263" s="11">
        <v>314</v>
      </c>
      <c r="B263">
        <f t="shared" si="12"/>
        <v>1570</v>
      </c>
      <c r="C263">
        <f t="shared" si="13"/>
        <v>74.731999999999999</v>
      </c>
      <c r="D263">
        <f t="shared" si="14"/>
        <v>27.945999999999998</v>
      </c>
    </row>
    <row r="264" spans="1:4" x14ac:dyDescent="0.3">
      <c r="A264" s="11">
        <v>360</v>
      </c>
      <c r="B264">
        <f t="shared" si="12"/>
        <v>1800</v>
      </c>
      <c r="C264">
        <f t="shared" si="13"/>
        <v>85.679999999999993</v>
      </c>
      <c r="D264">
        <f t="shared" si="14"/>
        <v>32.04</v>
      </c>
    </row>
    <row r="265" spans="1:4" x14ac:dyDescent="0.3">
      <c r="A265" s="11">
        <v>384</v>
      </c>
      <c r="B265">
        <f t="shared" si="12"/>
        <v>1920</v>
      </c>
      <c r="C265">
        <f t="shared" si="13"/>
        <v>91.391999999999996</v>
      </c>
      <c r="D265">
        <f t="shared" si="14"/>
        <v>34.176000000000002</v>
      </c>
    </row>
    <row r="266" spans="1:4" x14ac:dyDescent="0.3">
      <c r="A266" s="11">
        <v>388</v>
      </c>
      <c r="B266">
        <f t="shared" si="12"/>
        <v>1940</v>
      </c>
      <c r="C266">
        <f t="shared" si="13"/>
        <v>92.343999999999994</v>
      </c>
      <c r="D266">
        <f t="shared" si="14"/>
        <v>34.531999999999996</v>
      </c>
    </row>
    <row r="267" spans="1:4" x14ac:dyDescent="0.3">
      <c r="A267" s="11">
        <v>407</v>
      </c>
      <c r="B267">
        <f t="shared" si="12"/>
        <v>2035</v>
      </c>
      <c r="C267">
        <f t="shared" si="13"/>
        <v>96.866</v>
      </c>
      <c r="D267">
        <f t="shared" si="14"/>
        <v>36.222999999999999</v>
      </c>
    </row>
    <row r="268" spans="1:4" x14ac:dyDescent="0.3">
      <c r="A268" s="11">
        <v>6523</v>
      </c>
      <c r="B268">
        <f t="shared" si="12"/>
        <v>32615</v>
      </c>
      <c r="C268">
        <f t="shared" si="13"/>
        <v>1552.4739999999999</v>
      </c>
      <c r="D268">
        <f t="shared" si="14"/>
        <v>580.54700000000003</v>
      </c>
    </row>
    <row r="269" spans="1:4" x14ac:dyDescent="0.3">
      <c r="A269" s="11">
        <v>526</v>
      </c>
      <c r="B269">
        <f t="shared" si="12"/>
        <v>2630</v>
      </c>
      <c r="C269">
        <f t="shared" si="13"/>
        <v>125.18799999999999</v>
      </c>
      <c r="D269">
        <f t="shared" si="14"/>
        <v>46.814</v>
      </c>
    </row>
    <row r="270" spans="1:4" x14ac:dyDescent="0.3">
      <c r="A270" s="11">
        <v>552</v>
      </c>
      <c r="B270">
        <f t="shared" si="12"/>
        <v>2760</v>
      </c>
      <c r="C270">
        <f t="shared" si="13"/>
        <v>131.376</v>
      </c>
      <c r="D270">
        <f t="shared" si="14"/>
        <v>49.128</v>
      </c>
    </row>
    <row r="271" spans="1:4" x14ac:dyDescent="0.3">
      <c r="A271" s="11">
        <v>31</v>
      </c>
      <c r="B271">
        <f t="shared" si="12"/>
        <v>155</v>
      </c>
      <c r="C271">
        <f t="shared" si="13"/>
        <v>7.3780000000000001</v>
      </c>
      <c r="D271">
        <f t="shared" si="14"/>
        <v>2.7589999999999999</v>
      </c>
    </row>
    <row r="272" spans="1:4" x14ac:dyDescent="0.3">
      <c r="A272" s="11">
        <v>19</v>
      </c>
      <c r="B272">
        <f t="shared" si="12"/>
        <v>95</v>
      </c>
      <c r="C272">
        <f t="shared" si="13"/>
        <v>4.5220000000000002</v>
      </c>
      <c r="D272">
        <f t="shared" si="14"/>
        <v>1.6909999999999998</v>
      </c>
    </row>
    <row r="273" spans="1:4" x14ac:dyDescent="0.3">
      <c r="A273" s="11">
        <v>573</v>
      </c>
      <c r="B273">
        <f t="shared" si="12"/>
        <v>2865</v>
      </c>
      <c r="C273">
        <f t="shared" si="13"/>
        <v>136.374</v>
      </c>
      <c r="D273">
        <f t="shared" si="14"/>
        <v>50.997</v>
      </c>
    </row>
    <row r="274" spans="1:4" x14ac:dyDescent="0.3">
      <c r="A274" s="11">
        <v>40</v>
      </c>
      <c r="B274">
        <f t="shared" si="12"/>
        <v>200</v>
      </c>
      <c r="C274">
        <f t="shared" si="13"/>
        <v>9.52</v>
      </c>
      <c r="D274">
        <f t="shared" si="14"/>
        <v>3.5599999999999996</v>
      </c>
    </row>
    <row r="275" spans="1:4" x14ac:dyDescent="0.3">
      <c r="A275" s="11">
        <v>5280</v>
      </c>
      <c r="B275">
        <f t="shared" si="12"/>
        <v>26400</v>
      </c>
      <c r="C275">
        <f t="shared" si="13"/>
        <v>1256.6399999999999</v>
      </c>
      <c r="D275">
        <f t="shared" si="14"/>
        <v>469.91999999999996</v>
      </c>
    </row>
    <row r="276" spans="1:4" x14ac:dyDescent="0.3">
      <c r="A276" s="11">
        <v>23</v>
      </c>
      <c r="B276">
        <f t="shared" si="12"/>
        <v>115</v>
      </c>
      <c r="C276">
        <f t="shared" si="13"/>
        <v>5.4740000000000002</v>
      </c>
      <c r="D276">
        <f t="shared" si="14"/>
        <v>2.0469999999999997</v>
      </c>
    </row>
    <row r="277" spans="1:4" x14ac:dyDescent="0.3">
      <c r="A277" s="11">
        <v>23</v>
      </c>
      <c r="B277">
        <f t="shared" si="12"/>
        <v>115</v>
      </c>
      <c r="C277">
        <f t="shared" si="13"/>
        <v>5.4740000000000002</v>
      </c>
      <c r="D277">
        <f t="shared" si="14"/>
        <v>2.0469999999999997</v>
      </c>
    </row>
    <row r="278" spans="1:4" x14ac:dyDescent="0.3">
      <c r="A278" s="11">
        <v>5546</v>
      </c>
      <c r="B278">
        <f t="shared" si="12"/>
        <v>27730</v>
      </c>
      <c r="C278">
        <f t="shared" si="13"/>
        <v>1319.9479999999999</v>
      </c>
      <c r="D278">
        <f t="shared" si="14"/>
        <v>493.59399999999999</v>
      </c>
    </row>
    <row r="279" spans="1:4" x14ac:dyDescent="0.3">
      <c r="A279" s="11">
        <v>3699</v>
      </c>
      <c r="B279">
        <f t="shared" si="12"/>
        <v>18495</v>
      </c>
      <c r="C279">
        <f t="shared" si="13"/>
        <v>880.36199999999997</v>
      </c>
      <c r="D279">
        <f t="shared" si="14"/>
        <v>329.21100000000001</v>
      </c>
    </row>
    <row r="280" spans="1:4" x14ac:dyDescent="0.3">
      <c r="A280" s="11">
        <v>25</v>
      </c>
      <c r="B280">
        <f t="shared" si="12"/>
        <v>125</v>
      </c>
      <c r="C280">
        <f t="shared" si="13"/>
        <v>5.9499999999999993</v>
      </c>
      <c r="D280">
        <f t="shared" si="14"/>
        <v>2.2250000000000001</v>
      </c>
    </row>
    <row r="281" spans="1:4" x14ac:dyDescent="0.3">
      <c r="A281" s="11">
        <v>1</v>
      </c>
      <c r="B281">
        <f t="shared" si="12"/>
        <v>5</v>
      </c>
      <c r="C281">
        <f t="shared" si="13"/>
        <v>0.23799999999999999</v>
      </c>
      <c r="D281">
        <f t="shared" si="14"/>
        <v>8.8999999999999996E-2</v>
      </c>
    </row>
    <row r="282" spans="1:4" x14ac:dyDescent="0.3">
      <c r="A282" s="11">
        <v>45</v>
      </c>
      <c r="B282">
        <f t="shared" si="12"/>
        <v>225</v>
      </c>
      <c r="C282">
        <f t="shared" si="13"/>
        <v>10.709999999999999</v>
      </c>
      <c r="D282">
        <f t="shared" si="14"/>
        <v>4.0049999999999999</v>
      </c>
    </row>
    <row r="283" spans="1:4" x14ac:dyDescent="0.3">
      <c r="A283" s="11">
        <v>45</v>
      </c>
      <c r="B283">
        <f t="shared" si="12"/>
        <v>225</v>
      </c>
      <c r="C283">
        <f t="shared" si="13"/>
        <v>10.709999999999999</v>
      </c>
      <c r="D283">
        <f t="shared" si="14"/>
        <v>4.0049999999999999</v>
      </c>
    </row>
    <row r="284" spans="1:4" x14ac:dyDescent="0.3">
      <c r="A284" s="11">
        <v>45</v>
      </c>
      <c r="B284">
        <f t="shared" si="12"/>
        <v>225</v>
      </c>
      <c r="C284">
        <f t="shared" si="13"/>
        <v>10.709999999999999</v>
      </c>
      <c r="D284">
        <f t="shared" si="14"/>
        <v>4.0049999999999999</v>
      </c>
    </row>
    <row r="285" spans="1:4" x14ac:dyDescent="0.3">
      <c r="A285" s="11">
        <v>3102</v>
      </c>
      <c r="B285">
        <f t="shared" si="12"/>
        <v>15510</v>
      </c>
      <c r="C285">
        <f t="shared" si="13"/>
        <v>738.27599999999995</v>
      </c>
      <c r="D285">
        <f t="shared" si="14"/>
        <v>276.07799999999997</v>
      </c>
    </row>
    <row r="286" spans="1:4" x14ac:dyDescent="0.3">
      <c r="A286" s="11">
        <v>51</v>
      </c>
      <c r="B286">
        <f t="shared" si="12"/>
        <v>255</v>
      </c>
      <c r="C286">
        <f t="shared" si="13"/>
        <v>12.138</v>
      </c>
      <c r="D286">
        <f t="shared" si="14"/>
        <v>4.5389999999999997</v>
      </c>
    </row>
    <row r="287" spans="1:4" x14ac:dyDescent="0.3">
      <c r="A287" s="11">
        <v>47</v>
      </c>
      <c r="B287">
        <f t="shared" si="12"/>
        <v>235</v>
      </c>
      <c r="C287">
        <f t="shared" si="13"/>
        <v>11.186</v>
      </c>
      <c r="D287">
        <f t="shared" si="14"/>
        <v>4.1829999999999998</v>
      </c>
    </row>
    <row r="288" spans="1:4" x14ac:dyDescent="0.3">
      <c r="A288" s="11">
        <v>938</v>
      </c>
      <c r="B288">
        <f t="shared" si="12"/>
        <v>4690</v>
      </c>
      <c r="C288">
        <f t="shared" si="13"/>
        <v>223.244</v>
      </c>
      <c r="D288">
        <f t="shared" si="14"/>
        <v>83.481999999999999</v>
      </c>
    </row>
    <row r="289" spans="1:4" x14ac:dyDescent="0.3">
      <c r="A289" s="11">
        <v>1293</v>
      </c>
      <c r="B289">
        <f t="shared" si="12"/>
        <v>6465</v>
      </c>
      <c r="C289">
        <f t="shared" si="13"/>
        <v>307.73399999999998</v>
      </c>
      <c r="D289">
        <f t="shared" si="14"/>
        <v>115.077</v>
      </c>
    </row>
    <row r="290" spans="1:4" x14ac:dyDescent="0.3">
      <c r="A290" s="11">
        <v>184</v>
      </c>
      <c r="B290">
        <f t="shared" si="12"/>
        <v>920</v>
      </c>
      <c r="C290">
        <f t="shared" si="13"/>
        <v>43.792000000000002</v>
      </c>
      <c r="D290">
        <f t="shared" si="14"/>
        <v>16.375999999999998</v>
      </c>
    </row>
    <row r="291" spans="1:4" x14ac:dyDescent="0.3">
      <c r="A291" s="11">
        <v>1026</v>
      </c>
      <c r="B291">
        <f t="shared" si="12"/>
        <v>5130</v>
      </c>
      <c r="C291">
        <f t="shared" si="13"/>
        <v>244.18799999999999</v>
      </c>
      <c r="D291">
        <f t="shared" si="14"/>
        <v>91.313999999999993</v>
      </c>
    </row>
    <row r="292" spans="1:4" x14ac:dyDescent="0.3">
      <c r="A292" s="11">
        <v>1026</v>
      </c>
      <c r="B292">
        <f t="shared" si="12"/>
        <v>5130</v>
      </c>
      <c r="C292">
        <f t="shared" si="13"/>
        <v>244.18799999999999</v>
      </c>
      <c r="D292">
        <f t="shared" si="14"/>
        <v>91.313999999999993</v>
      </c>
    </row>
    <row r="293" spans="1:4" x14ac:dyDescent="0.3">
      <c r="A293" s="11">
        <v>377</v>
      </c>
      <c r="B293">
        <f t="shared" si="12"/>
        <v>1885</v>
      </c>
      <c r="C293">
        <f t="shared" si="13"/>
        <v>89.725999999999999</v>
      </c>
      <c r="D293">
        <f t="shared" si="14"/>
        <v>33.552999999999997</v>
      </c>
    </row>
    <row r="294" spans="1:4" x14ac:dyDescent="0.3">
      <c r="A294" s="11">
        <v>1174</v>
      </c>
      <c r="B294">
        <f t="shared" si="12"/>
        <v>5870</v>
      </c>
      <c r="C294">
        <f t="shared" si="13"/>
        <v>279.41199999999998</v>
      </c>
      <c r="D294">
        <f t="shared" si="14"/>
        <v>104.48599999999999</v>
      </c>
    </row>
    <row r="295" spans="1:4" x14ac:dyDescent="0.3">
      <c r="A295" s="11">
        <v>1175</v>
      </c>
      <c r="B295">
        <f t="shared" si="12"/>
        <v>5875</v>
      </c>
      <c r="C295">
        <f t="shared" si="13"/>
        <v>279.64999999999998</v>
      </c>
      <c r="D295">
        <f t="shared" si="14"/>
        <v>104.57499999999999</v>
      </c>
    </row>
    <row r="296" spans="1:4" x14ac:dyDescent="0.3">
      <c r="A296" s="11">
        <v>524</v>
      </c>
      <c r="B296">
        <f t="shared" si="12"/>
        <v>2620</v>
      </c>
      <c r="C296">
        <f t="shared" si="13"/>
        <v>124.71199999999999</v>
      </c>
      <c r="D296">
        <f t="shared" si="14"/>
        <v>46.635999999999996</v>
      </c>
    </row>
    <row r="297" spans="1:4" x14ac:dyDescent="0.3">
      <c r="A297" s="11">
        <v>336</v>
      </c>
      <c r="B297">
        <f t="shared" si="12"/>
        <v>1680</v>
      </c>
      <c r="C297">
        <f t="shared" si="13"/>
        <v>79.967999999999989</v>
      </c>
      <c r="D297">
        <f t="shared" si="14"/>
        <v>29.904</v>
      </c>
    </row>
    <row r="298" spans="1:4" x14ac:dyDescent="0.3">
      <c r="A298" s="11">
        <v>4483</v>
      </c>
      <c r="B298">
        <f t="shared" si="12"/>
        <v>22415</v>
      </c>
      <c r="C298">
        <f t="shared" si="13"/>
        <v>1066.954</v>
      </c>
      <c r="D298">
        <f t="shared" si="14"/>
        <v>398.98699999999997</v>
      </c>
    </row>
    <row r="299" spans="1:4" x14ac:dyDescent="0.3">
      <c r="A299" s="11">
        <v>360</v>
      </c>
      <c r="B299">
        <f t="shared" si="12"/>
        <v>1800</v>
      </c>
      <c r="C299">
        <f t="shared" si="13"/>
        <v>85.679999999999993</v>
      </c>
      <c r="D299">
        <f t="shared" si="14"/>
        <v>32.04</v>
      </c>
    </row>
    <row r="300" spans="1:4" x14ac:dyDescent="0.3">
      <c r="A300" s="11">
        <v>668</v>
      </c>
      <c r="B300">
        <f t="shared" si="12"/>
        <v>3340</v>
      </c>
      <c r="C300">
        <f t="shared" si="13"/>
        <v>158.98399999999998</v>
      </c>
      <c r="D300">
        <f t="shared" si="14"/>
        <v>59.451999999999998</v>
      </c>
    </row>
    <row r="301" spans="1:4" x14ac:dyDescent="0.3">
      <c r="A301" s="11">
        <v>3</v>
      </c>
      <c r="B301">
        <f t="shared" si="12"/>
        <v>15</v>
      </c>
      <c r="C301">
        <f t="shared" si="13"/>
        <v>0.71399999999999997</v>
      </c>
      <c r="D301">
        <f t="shared" si="14"/>
        <v>0.26700000000000002</v>
      </c>
    </row>
    <row r="302" spans="1:4" x14ac:dyDescent="0.3">
      <c r="A302" s="11">
        <v>46</v>
      </c>
      <c r="B302">
        <f t="shared" si="12"/>
        <v>230</v>
      </c>
      <c r="C302">
        <f t="shared" si="13"/>
        <v>10.948</v>
      </c>
      <c r="D302">
        <f t="shared" si="14"/>
        <v>4.0939999999999994</v>
      </c>
    </row>
    <row r="303" spans="1:4" x14ac:dyDescent="0.3">
      <c r="A303" s="11">
        <v>715</v>
      </c>
      <c r="B303">
        <f t="shared" si="12"/>
        <v>3575</v>
      </c>
      <c r="C303">
        <f t="shared" si="13"/>
        <v>170.17</v>
      </c>
      <c r="D303">
        <f t="shared" si="14"/>
        <v>63.634999999999998</v>
      </c>
    </row>
    <row r="304" spans="1:4" x14ac:dyDescent="0.3">
      <c r="A304" s="11">
        <v>792</v>
      </c>
      <c r="B304">
        <f t="shared" si="12"/>
        <v>3960</v>
      </c>
      <c r="C304">
        <f t="shared" si="13"/>
        <v>188.49599999999998</v>
      </c>
      <c r="D304">
        <f t="shared" si="14"/>
        <v>70.488</v>
      </c>
    </row>
    <row r="305" spans="1:4" x14ac:dyDescent="0.3">
      <c r="A305" s="11">
        <v>2</v>
      </c>
      <c r="B305">
        <f t="shared" si="12"/>
        <v>10</v>
      </c>
      <c r="C305">
        <f t="shared" si="13"/>
        <v>0.47599999999999998</v>
      </c>
      <c r="D305">
        <f t="shared" si="14"/>
        <v>0.17799999999999999</v>
      </c>
    </row>
    <row r="306" spans="1:4" x14ac:dyDescent="0.3">
      <c r="A306" s="11">
        <v>814</v>
      </c>
      <c r="B306">
        <f t="shared" si="12"/>
        <v>4070</v>
      </c>
      <c r="C306">
        <f t="shared" si="13"/>
        <v>193.732</v>
      </c>
      <c r="D306">
        <f t="shared" si="14"/>
        <v>72.445999999999998</v>
      </c>
    </row>
    <row r="307" spans="1:4" x14ac:dyDescent="0.3">
      <c r="A307" s="11">
        <v>4007</v>
      </c>
      <c r="B307">
        <f t="shared" si="12"/>
        <v>20035</v>
      </c>
      <c r="C307">
        <f t="shared" si="13"/>
        <v>953.66599999999994</v>
      </c>
      <c r="D307">
        <f t="shared" si="14"/>
        <v>356.62299999999999</v>
      </c>
    </row>
    <row r="308" spans="1:4" x14ac:dyDescent="0.3">
      <c r="A308" s="11">
        <v>150</v>
      </c>
      <c r="B308">
        <f t="shared" si="12"/>
        <v>750</v>
      </c>
      <c r="C308">
        <f t="shared" si="13"/>
        <v>35.699999999999996</v>
      </c>
      <c r="D308">
        <f t="shared" si="14"/>
        <v>13.35</v>
      </c>
    </row>
    <row r="309" spans="1:4" x14ac:dyDescent="0.3">
      <c r="A309" s="11">
        <v>5685</v>
      </c>
      <c r="B309">
        <f t="shared" si="12"/>
        <v>28425</v>
      </c>
      <c r="C309">
        <f t="shared" si="13"/>
        <v>1353.03</v>
      </c>
      <c r="D309">
        <f t="shared" si="14"/>
        <v>505.96499999999997</v>
      </c>
    </row>
    <row r="310" spans="1:4" x14ac:dyDescent="0.3">
      <c r="A310" s="11">
        <v>145</v>
      </c>
      <c r="B310">
        <f t="shared" si="12"/>
        <v>725</v>
      </c>
      <c r="C310">
        <f t="shared" si="13"/>
        <v>34.51</v>
      </c>
      <c r="D310">
        <f t="shared" si="14"/>
        <v>12.904999999999999</v>
      </c>
    </row>
    <row r="311" spans="1:4" x14ac:dyDescent="0.3">
      <c r="A311" s="11">
        <v>1</v>
      </c>
      <c r="B311">
        <f t="shared" si="12"/>
        <v>5</v>
      </c>
      <c r="C311">
        <f t="shared" si="13"/>
        <v>0.23799999999999999</v>
      </c>
      <c r="D311">
        <f t="shared" si="14"/>
        <v>8.8999999999999996E-2</v>
      </c>
    </row>
    <row r="312" spans="1:4" x14ac:dyDescent="0.3">
      <c r="A312" s="11">
        <v>1556</v>
      </c>
      <c r="B312">
        <f t="shared" si="12"/>
        <v>7780</v>
      </c>
      <c r="C312">
        <f t="shared" si="13"/>
        <v>370.32799999999997</v>
      </c>
      <c r="D312">
        <f t="shared" si="14"/>
        <v>138.48399999999998</v>
      </c>
    </row>
    <row r="313" spans="1:4" x14ac:dyDescent="0.3">
      <c r="A313" s="11">
        <v>13</v>
      </c>
      <c r="B313">
        <f t="shared" si="12"/>
        <v>65</v>
      </c>
      <c r="C313">
        <f t="shared" si="13"/>
        <v>3.0939999999999999</v>
      </c>
      <c r="D313">
        <f t="shared" si="14"/>
        <v>1.157</v>
      </c>
    </row>
    <row r="314" spans="1:4" x14ac:dyDescent="0.3">
      <c r="A314" s="11">
        <v>1557</v>
      </c>
      <c r="B314">
        <f t="shared" si="12"/>
        <v>7785</v>
      </c>
      <c r="C314">
        <f t="shared" si="13"/>
        <v>370.56599999999997</v>
      </c>
      <c r="D314">
        <f t="shared" si="14"/>
        <v>138.57300000000001</v>
      </c>
    </row>
    <row r="315" spans="1:4" x14ac:dyDescent="0.3">
      <c r="A315" s="11">
        <v>16</v>
      </c>
      <c r="B315">
        <f t="shared" si="12"/>
        <v>80</v>
      </c>
      <c r="C315">
        <f t="shared" si="13"/>
        <v>3.8079999999999998</v>
      </c>
      <c r="D315">
        <f t="shared" si="14"/>
        <v>1.4239999999999999</v>
      </c>
    </row>
    <row r="316" spans="1:4" x14ac:dyDescent="0.3">
      <c r="A316" s="11">
        <v>4054</v>
      </c>
      <c r="B316">
        <f t="shared" si="12"/>
        <v>20270</v>
      </c>
      <c r="C316">
        <f t="shared" si="13"/>
        <v>964.85199999999998</v>
      </c>
      <c r="D316">
        <f t="shared" si="14"/>
        <v>360.80599999999998</v>
      </c>
    </row>
    <row r="317" spans="1:4" x14ac:dyDescent="0.3">
      <c r="A317" s="11">
        <v>18</v>
      </c>
      <c r="B317">
        <f t="shared" si="12"/>
        <v>90</v>
      </c>
      <c r="C317">
        <f t="shared" si="13"/>
        <v>4.2839999999999998</v>
      </c>
      <c r="D317">
        <f t="shared" si="14"/>
        <v>1.6019999999999999</v>
      </c>
    </row>
    <row r="318" spans="1:4" x14ac:dyDescent="0.3">
      <c r="A318" s="11">
        <v>2</v>
      </c>
      <c r="B318">
        <f t="shared" si="12"/>
        <v>10</v>
      </c>
      <c r="C318">
        <f t="shared" si="13"/>
        <v>0.47599999999999998</v>
      </c>
      <c r="D318">
        <f t="shared" si="14"/>
        <v>0.17799999999999999</v>
      </c>
    </row>
    <row r="319" spans="1:4" x14ac:dyDescent="0.3">
      <c r="A319" s="11">
        <v>893</v>
      </c>
      <c r="B319">
        <f t="shared" si="12"/>
        <v>4465</v>
      </c>
      <c r="C319">
        <f t="shared" si="13"/>
        <v>212.53399999999999</v>
      </c>
      <c r="D319">
        <f t="shared" si="14"/>
        <v>79.47699999999999</v>
      </c>
    </row>
    <row r="320" spans="1:4" x14ac:dyDescent="0.3">
      <c r="A320" s="11">
        <v>0</v>
      </c>
      <c r="B320">
        <f t="shared" si="12"/>
        <v>0</v>
      </c>
      <c r="C320">
        <f t="shared" si="13"/>
        <v>0</v>
      </c>
      <c r="D320">
        <f t="shared" si="14"/>
        <v>0</v>
      </c>
    </row>
    <row r="321" spans="1:4" x14ac:dyDescent="0.3">
      <c r="A321" s="11">
        <v>54</v>
      </c>
      <c r="B321">
        <f t="shared" si="12"/>
        <v>270</v>
      </c>
      <c r="C321">
        <f t="shared" si="13"/>
        <v>12.852</v>
      </c>
      <c r="D321">
        <f t="shared" si="14"/>
        <v>4.806</v>
      </c>
    </row>
    <row r="322" spans="1:4" x14ac:dyDescent="0.3">
      <c r="A322" s="11">
        <v>8252</v>
      </c>
      <c r="B322">
        <f t="shared" ref="B322:B344" si="15">A322*5</f>
        <v>41260</v>
      </c>
      <c r="C322">
        <f t="shared" ref="C322:C344" si="16">A322*0.238</f>
        <v>1963.9759999999999</v>
      </c>
      <c r="D322">
        <f t="shared" ref="D322:D344" si="17">A322*0.089</f>
        <v>734.428</v>
      </c>
    </row>
    <row r="323" spans="1:4" x14ac:dyDescent="0.3">
      <c r="A323" s="11">
        <v>552</v>
      </c>
      <c r="B323">
        <f t="shared" si="15"/>
        <v>2760</v>
      </c>
      <c r="C323">
        <f t="shared" si="16"/>
        <v>131.376</v>
      </c>
      <c r="D323">
        <f t="shared" si="17"/>
        <v>49.128</v>
      </c>
    </row>
    <row r="324" spans="1:4" x14ac:dyDescent="0.3">
      <c r="A324" s="11">
        <v>4532</v>
      </c>
      <c r="B324">
        <f t="shared" si="15"/>
        <v>22660</v>
      </c>
      <c r="C324">
        <f t="shared" si="16"/>
        <v>1078.616</v>
      </c>
      <c r="D324">
        <f t="shared" si="17"/>
        <v>403.34799999999996</v>
      </c>
    </row>
    <row r="325" spans="1:4" x14ac:dyDescent="0.3">
      <c r="A325" s="11">
        <v>222</v>
      </c>
      <c r="B325">
        <f t="shared" si="15"/>
        <v>1110</v>
      </c>
      <c r="C325">
        <f t="shared" si="16"/>
        <v>52.835999999999999</v>
      </c>
      <c r="D325">
        <f t="shared" si="17"/>
        <v>19.757999999999999</v>
      </c>
    </row>
    <row r="326" spans="1:4" x14ac:dyDescent="0.3">
      <c r="A326" s="11">
        <v>0</v>
      </c>
      <c r="B326">
        <f t="shared" si="15"/>
        <v>0</v>
      </c>
      <c r="C326">
        <f t="shared" si="16"/>
        <v>0</v>
      </c>
      <c r="D326">
        <f t="shared" si="17"/>
        <v>0</v>
      </c>
    </row>
    <row r="327" spans="1:4" x14ac:dyDescent="0.3">
      <c r="A327" s="11">
        <v>17</v>
      </c>
      <c r="B327">
        <f t="shared" si="15"/>
        <v>85</v>
      </c>
      <c r="C327">
        <f t="shared" si="16"/>
        <v>4.0459999999999994</v>
      </c>
      <c r="D327">
        <f t="shared" si="17"/>
        <v>1.5129999999999999</v>
      </c>
    </row>
    <row r="328" spans="1:4" x14ac:dyDescent="0.3">
      <c r="A328" s="11">
        <v>2</v>
      </c>
      <c r="B328">
        <f t="shared" si="15"/>
        <v>10</v>
      </c>
      <c r="C328">
        <f t="shared" si="16"/>
        <v>0.47599999999999998</v>
      </c>
      <c r="D328">
        <f t="shared" si="17"/>
        <v>0.17799999999999999</v>
      </c>
    </row>
    <row r="329" spans="1:4" x14ac:dyDescent="0.3">
      <c r="A329" s="11">
        <v>285</v>
      </c>
      <c r="B329">
        <f t="shared" si="15"/>
        <v>1425</v>
      </c>
      <c r="C329">
        <f t="shared" si="16"/>
        <v>67.83</v>
      </c>
      <c r="D329">
        <f t="shared" si="17"/>
        <v>25.364999999999998</v>
      </c>
    </row>
    <row r="330" spans="1:4" x14ac:dyDescent="0.3">
      <c r="A330" s="11">
        <v>310</v>
      </c>
      <c r="B330">
        <f t="shared" si="15"/>
        <v>1550</v>
      </c>
      <c r="C330">
        <f t="shared" si="16"/>
        <v>73.78</v>
      </c>
      <c r="D330">
        <f t="shared" si="17"/>
        <v>27.59</v>
      </c>
    </row>
    <row r="331" spans="1:4" x14ac:dyDescent="0.3">
      <c r="A331" s="11">
        <v>138</v>
      </c>
      <c r="B331">
        <f t="shared" si="15"/>
        <v>690</v>
      </c>
      <c r="C331">
        <f t="shared" si="16"/>
        <v>32.844000000000001</v>
      </c>
      <c r="D331">
        <f t="shared" si="17"/>
        <v>12.282</v>
      </c>
    </row>
    <row r="332" spans="1:4" x14ac:dyDescent="0.3">
      <c r="A332" s="11">
        <v>168</v>
      </c>
      <c r="B332">
        <f t="shared" si="15"/>
        <v>840</v>
      </c>
      <c r="C332">
        <f t="shared" si="16"/>
        <v>39.983999999999995</v>
      </c>
      <c r="D332">
        <f t="shared" si="17"/>
        <v>14.952</v>
      </c>
    </row>
    <row r="333" spans="1:4" x14ac:dyDescent="0.3">
      <c r="A333" s="11">
        <v>1680</v>
      </c>
      <c r="B333">
        <f t="shared" si="15"/>
        <v>8400</v>
      </c>
      <c r="C333">
        <f t="shared" si="16"/>
        <v>399.84</v>
      </c>
      <c r="D333">
        <f t="shared" si="17"/>
        <v>149.51999999999998</v>
      </c>
    </row>
    <row r="334" spans="1:4" x14ac:dyDescent="0.3">
      <c r="A334" s="11">
        <v>19</v>
      </c>
      <c r="B334">
        <f t="shared" si="15"/>
        <v>95</v>
      </c>
      <c r="C334">
        <f t="shared" si="16"/>
        <v>4.5220000000000002</v>
      </c>
      <c r="D334">
        <f t="shared" si="17"/>
        <v>1.6909999999999998</v>
      </c>
    </row>
    <row r="335" spans="1:4" x14ac:dyDescent="0.3">
      <c r="A335" s="11">
        <v>22</v>
      </c>
      <c r="B335">
        <f t="shared" si="15"/>
        <v>110</v>
      </c>
      <c r="C335">
        <f t="shared" si="16"/>
        <v>5.2359999999999998</v>
      </c>
      <c r="D335">
        <f t="shared" si="17"/>
        <v>1.958</v>
      </c>
    </row>
    <row r="336" spans="1:4" x14ac:dyDescent="0.3">
      <c r="A336" s="11">
        <v>4</v>
      </c>
      <c r="B336">
        <f t="shared" si="15"/>
        <v>20</v>
      </c>
      <c r="C336">
        <f t="shared" si="16"/>
        <v>0.95199999999999996</v>
      </c>
      <c r="D336">
        <f t="shared" si="17"/>
        <v>0.35599999999999998</v>
      </c>
    </row>
    <row r="337" spans="1:4" x14ac:dyDescent="0.3">
      <c r="A337" s="11">
        <v>328</v>
      </c>
      <c r="B337">
        <f t="shared" si="15"/>
        <v>1640</v>
      </c>
      <c r="C337">
        <f t="shared" si="16"/>
        <v>78.063999999999993</v>
      </c>
      <c r="D337">
        <f t="shared" si="17"/>
        <v>29.192</v>
      </c>
    </row>
    <row r="338" spans="1:4" x14ac:dyDescent="0.3">
      <c r="A338" s="11">
        <v>112</v>
      </c>
      <c r="B338">
        <f t="shared" si="15"/>
        <v>560</v>
      </c>
      <c r="C338">
        <f t="shared" si="16"/>
        <v>26.655999999999999</v>
      </c>
      <c r="D338">
        <f t="shared" si="17"/>
        <v>9.968</v>
      </c>
    </row>
    <row r="339" spans="1:4" x14ac:dyDescent="0.3">
      <c r="A339" s="11">
        <v>17</v>
      </c>
      <c r="B339">
        <f t="shared" si="15"/>
        <v>85</v>
      </c>
      <c r="C339">
        <f t="shared" si="16"/>
        <v>4.0459999999999994</v>
      </c>
      <c r="D339">
        <f t="shared" si="17"/>
        <v>1.5129999999999999</v>
      </c>
    </row>
    <row r="340" spans="1:4" x14ac:dyDescent="0.3">
      <c r="A340" s="11">
        <v>115</v>
      </c>
      <c r="B340">
        <f t="shared" si="15"/>
        <v>575</v>
      </c>
      <c r="C340">
        <f t="shared" si="16"/>
        <v>27.369999999999997</v>
      </c>
      <c r="D340">
        <f t="shared" si="17"/>
        <v>10.234999999999999</v>
      </c>
    </row>
    <row r="341" spans="1:4" x14ac:dyDescent="0.3">
      <c r="A341" s="11">
        <v>7829</v>
      </c>
      <c r="B341">
        <f t="shared" si="15"/>
        <v>39145</v>
      </c>
      <c r="C341">
        <f t="shared" si="16"/>
        <v>1863.3019999999999</v>
      </c>
      <c r="D341">
        <f t="shared" si="17"/>
        <v>696.78099999999995</v>
      </c>
    </row>
    <row r="342" spans="1:4" x14ac:dyDescent="0.3">
      <c r="A342" s="11">
        <v>4749</v>
      </c>
      <c r="B342">
        <f t="shared" si="15"/>
        <v>23745</v>
      </c>
      <c r="C342">
        <f t="shared" si="16"/>
        <v>1130.2619999999999</v>
      </c>
      <c r="D342">
        <f t="shared" si="17"/>
        <v>422.661</v>
      </c>
    </row>
    <row r="343" spans="1:4" x14ac:dyDescent="0.3">
      <c r="A343" s="11">
        <v>5281</v>
      </c>
      <c r="B343">
        <f t="shared" si="15"/>
        <v>26405</v>
      </c>
      <c r="C343">
        <f t="shared" si="16"/>
        <v>1256.8779999999999</v>
      </c>
      <c r="D343">
        <f t="shared" si="17"/>
        <v>470.00899999999996</v>
      </c>
    </row>
    <row r="344" spans="1:4" x14ac:dyDescent="0.3">
      <c r="A344" s="11">
        <v>8257</v>
      </c>
      <c r="B344">
        <f t="shared" si="15"/>
        <v>41285</v>
      </c>
      <c r="C344">
        <f t="shared" si="16"/>
        <v>1965.1659999999999</v>
      </c>
      <c r="D344">
        <f t="shared" si="17"/>
        <v>734.87299999999993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AEF4-E4F5-4E40-945E-E03BD9E21FC1}">
  <dimension ref="A1:A344"/>
  <sheetViews>
    <sheetView workbookViewId="0">
      <selection activeCell="B1" sqref="B1"/>
    </sheetView>
  </sheetViews>
  <sheetFormatPr defaultRowHeight="14.4" x14ac:dyDescent="0.3"/>
  <sheetData>
    <row r="1" spans="1:1" x14ac:dyDescent="0.3">
      <c r="A1">
        <v>11.423999999999999</v>
      </c>
    </row>
    <row r="2" spans="1:1" x14ac:dyDescent="0.3">
      <c r="A2">
        <v>4.9979999999999993</v>
      </c>
    </row>
    <row r="3" spans="1:1" x14ac:dyDescent="0.3">
      <c r="A3">
        <v>0.95199999999999996</v>
      </c>
    </row>
    <row r="4" spans="1:1" x14ac:dyDescent="0.3">
      <c r="A4">
        <v>64.73599999999999</v>
      </c>
    </row>
    <row r="5" spans="1:1" x14ac:dyDescent="0.3">
      <c r="A5">
        <v>81.396000000000001</v>
      </c>
    </row>
    <row r="6" spans="1:1" x14ac:dyDescent="0.3">
      <c r="A6">
        <v>41.411999999999999</v>
      </c>
    </row>
    <row r="7" spans="1:1" x14ac:dyDescent="0.3">
      <c r="A7">
        <v>40.46</v>
      </c>
    </row>
    <row r="8" spans="1:1" x14ac:dyDescent="0.3">
      <c r="A8">
        <v>35.699999999999996</v>
      </c>
    </row>
    <row r="9" spans="1:1" x14ac:dyDescent="0.3">
      <c r="A9">
        <v>92.105999999999995</v>
      </c>
    </row>
    <row r="10" spans="1:1" x14ac:dyDescent="0.3">
      <c r="A10">
        <v>97.341999999999999</v>
      </c>
    </row>
    <row r="11" spans="1:1" x14ac:dyDescent="0.3">
      <c r="A11">
        <v>102.57799999999999</v>
      </c>
    </row>
    <row r="12" spans="1:1" x14ac:dyDescent="0.3">
      <c r="A12">
        <v>0.71399999999999997</v>
      </c>
    </row>
    <row r="13" spans="1:1" x14ac:dyDescent="0.3">
      <c r="A13">
        <v>178.738</v>
      </c>
    </row>
    <row r="14" spans="1:1" x14ac:dyDescent="0.3">
      <c r="A14">
        <v>67.353999999999999</v>
      </c>
    </row>
    <row r="15" spans="1:1" x14ac:dyDescent="0.3">
      <c r="A15">
        <v>34.033999999999999</v>
      </c>
    </row>
    <row r="16" spans="1:1" x14ac:dyDescent="0.3">
      <c r="A16">
        <v>39.269999999999996</v>
      </c>
    </row>
    <row r="17" spans="1:1" x14ac:dyDescent="0.3">
      <c r="A17">
        <v>165.886</v>
      </c>
    </row>
    <row r="18" spans="1:1" x14ac:dyDescent="0.3">
      <c r="A18">
        <v>90.677999999999997</v>
      </c>
    </row>
    <row r="19" spans="1:1" x14ac:dyDescent="0.3">
      <c r="A19">
        <v>29.988</v>
      </c>
    </row>
    <row r="20" spans="1:1" x14ac:dyDescent="0.3">
      <c r="A20">
        <v>3.8079999999999998</v>
      </c>
    </row>
    <row r="21" spans="1:1" x14ac:dyDescent="0.3">
      <c r="A21">
        <v>51.408000000000001</v>
      </c>
    </row>
    <row r="22" spans="1:1" x14ac:dyDescent="0.3">
      <c r="A22">
        <v>39.745999999999995</v>
      </c>
    </row>
    <row r="23" spans="1:1" x14ac:dyDescent="0.3">
      <c r="A23">
        <v>79.967999999999989</v>
      </c>
    </row>
    <row r="24" spans="1:1" x14ac:dyDescent="0.3">
      <c r="A24">
        <v>19.515999999999998</v>
      </c>
    </row>
    <row r="25" spans="1:1" x14ac:dyDescent="0.3">
      <c r="A25">
        <v>98.293999999999997</v>
      </c>
    </row>
    <row r="26" spans="1:1" x14ac:dyDescent="0.3">
      <c r="A26">
        <v>102.816</v>
      </c>
    </row>
    <row r="27" spans="1:1" x14ac:dyDescent="0.3">
      <c r="A27">
        <v>104.244</v>
      </c>
    </row>
    <row r="28" spans="1:1" x14ac:dyDescent="0.3">
      <c r="A28">
        <v>104.482</v>
      </c>
    </row>
    <row r="29" spans="1:1" x14ac:dyDescent="0.3">
      <c r="A29">
        <v>115.66799999999999</v>
      </c>
    </row>
    <row r="30" spans="1:1" x14ac:dyDescent="0.3">
      <c r="A30">
        <v>136.136</v>
      </c>
    </row>
    <row r="31" spans="1:1" x14ac:dyDescent="0.3">
      <c r="A31">
        <v>121.142</v>
      </c>
    </row>
    <row r="32" spans="1:1" x14ac:dyDescent="0.3">
      <c r="A32">
        <v>0</v>
      </c>
    </row>
    <row r="33" spans="1:1" x14ac:dyDescent="0.3">
      <c r="A33">
        <v>143.75199999999998</v>
      </c>
    </row>
    <row r="34" spans="1:1" x14ac:dyDescent="0.3">
      <c r="A34">
        <v>160.17400000000001</v>
      </c>
    </row>
    <row r="35" spans="1:1" x14ac:dyDescent="0.3">
      <c r="A35">
        <v>246.80599999999998</v>
      </c>
    </row>
    <row r="36" spans="1:1" x14ac:dyDescent="0.3">
      <c r="A36">
        <v>153.51</v>
      </c>
    </row>
    <row r="37" spans="1:1" x14ac:dyDescent="0.3">
      <c r="A37">
        <v>170.88399999999999</v>
      </c>
    </row>
    <row r="38" spans="1:1" x14ac:dyDescent="0.3">
      <c r="A38">
        <v>221.578</v>
      </c>
    </row>
    <row r="39" spans="1:1" x14ac:dyDescent="0.3">
      <c r="A39">
        <v>57.357999999999997</v>
      </c>
    </row>
    <row r="40" spans="1:1" x14ac:dyDescent="0.3">
      <c r="A40">
        <v>258.46799999999996</v>
      </c>
    </row>
    <row r="41" spans="1:1" x14ac:dyDescent="0.3">
      <c r="A41">
        <v>263.70400000000001</v>
      </c>
    </row>
    <row r="42" spans="1:1" x14ac:dyDescent="0.3">
      <c r="A42">
        <v>296.548</v>
      </c>
    </row>
    <row r="43" spans="1:1" x14ac:dyDescent="0.3">
      <c r="A43">
        <v>51.646000000000001</v>
      </c>
    </row>
    <row r="44" spans="1:1" x14ac:dyDescent="0.3">
      <c r="A44">
        <v>62.593999999999994</v>
      </c>
    </row>
    <row r="45" spans="1:1" x14ac:dyDescent="0.3">
      <c r="A45">
        <v>419.59399999999999</v>
      </c>
    </row>
    <row r="46" spans="1:1" x14ac:dyDescent="0.3">
      <c r="A46">
        <v>33.32</v>
      </c>
    </row>
    <row r="47" spans="1:1" x14ac:dyDescent="0.3">
      <c r="A47">
        <v>98.293999999999997</v>
      </c>
    </row>
    <row r="48" spans="1:1" x14ac:dyDescent="0.3">
      <c r="A48">
        <v>460.53</v>
      </c>
    </row>
    <row r="49" spans="1:1" x14ac:dyDescent="0.3">
      <c r="A49">
        <v>119.952</v>
      </c>
    </row>
    <row r="50" spans="1:1" x14ac:dyDescent="0.3">
      <c r="A50">
        <v>124.47399999999999</v>
      </c>
    </row>
    <row r="51" spans="1:1" x14ac:dyDescent="0.3">
      <c r="A51">
        <v>474.334</v>
      </c>
    </row>
    <row r="52" spans="1:1" x14ac:dyDescent="0.3">
      <c r="A52">
        <v>474.572</v>
      </c>
    </row>
    <row r="53" spans="1:1" x14ac:dyDescent="0.3">
      <c r="A53">
        <v>381.51400000000001</v>
      </c>
    </row>
    <row r="54" spans="1:1" x14ac:dyDescent="0.3">
      <c r="A54">
        <v>582.14800000000002</v>
      </c>
    </row>
    <row r="55" spans="1:1" x14ac:dyDescent="0.3">
      <c r="A55">
        <v>532.40599999999995</v>
      </c>
    </row>
    <row r="56" spans="1:1" x14ac:dyDescent="0.3">
      <c r="A56">
        <v>204.44199999999998</v>
      </c>
    </row>
    <row r="57" spans="1:1" x14ac:dyDescent="0.3">
      <c r="A57">
        <v>290.59800000000001</v>
      </c>
    </row>
    <row r="58" spans="1:1" x14ac:dyDescent="0.3">
      <c r="A58">
        <v>291.55</v>
      </c>
    </row>
    <row r="59" spans="1:1" x14ac:dyDescent="0.3">
      <c r="A59">
        <v>586.66999999999996</v>
      </c>
    </row>
    <row r="60" spans="1:1" x14ac:dyDescent="0.3">
      <c r="A60">
        <v>4.2839999999999998</v>
      </c>
    </row>
    <row r="61" spans="1:1" x14ac:dyDescent="0.3">
      <c r="A61">
        <v>4.76</v>
      </c>
    </row>
    <row r="62" spans="1:1" x14ac:dyDescent="0.3">
      <c r="A62">
        <v>251.08999999999997</v>
      </c>
    </row>
    <row r="63" spans="1:1" x14ac:dyDescent="0.3">
      <c r="A63">
        <v>251.804</v>
      </c>
    </row>
    <row r="64" spans="1:1" x14ac:dyDescent="0.3">
      <c r="A64">
        <v>11.661999999999999</v>
      </c>
    </row>
    <row r="65" spans="1:1" x14ac:dyDescent="0.3">
      <c r="A65">
        <v>12.138</v>
      </c>
    </row>
    <row r="66" spans="1:1" x14ac:dyDescent="0.3">
      <c r="A66">
        <v>257.99199999999996</v>
      </c>
    </row>
    <row r="67" spans="1:1" x14ac:dyDescent="0.3">
      <c r="A67">
        <v>399.84</v>
      </c>
    </row>
    <row r="68" spans="1:1" x14ac:dyDescent="0.3">
      <c r="A68">
        <v>161.126</v>
      </c>
    </row>
    <row r="69" spans="1:1" x14ac:dyDescent="0.3">
      <c r="A69">
        <v>405.55199999999996</v>
      </c>
    </row>
    <row r="70" spans="1:1" x14ac:dyDescent="0.3">
      <c r="A70">
        <v>405.55199999999996</v>
      </c>
    </row>
    <row r="71" spans="1:1" x14ac:dyDescent="0.3">
      <c r="A71">
        <v>405.55199999999996</v>
      </c>
    </row>
    <row r="72" spans="1:1" x14ac:dyDescent="0.3">
      <c r="A72">
        <v>405.78999999999996</v>
      </c>
    </row>
    <row r="73" spans="1:1" x14ac:dyDescent="0.3">
      <c r="A73">
        <v>162.078</v>
      </c>
    </row>
    <row r="74" spans="1:1" x14ac:dyDescent="0.3">
      <c r="A74">
        <v>822.52800000000002</v>
      </c>
    </row>
    <row r="75" spans="1:1" x14ac:dyDescent="0.3">
      <c r="A75">
        <v>463.14799999999997</v>
      </c>
    </row>
    <row r="76" spans="1:1" x14ac:dyDescent="0.3">
      <c r="A76">
        <v>58.547999999999995</v>
      </c>
    </row>
    <row r="77" spans="1:1" x14ac:dyDescent="0.3">
      <c r="A77">
        <v>480.28399999999999</v>
      </c>
    </row>
    <row r="78" spans="1:1" x14ac:dyDescent="0.3">
      <c r="A78">
        <v>760.88599999999997</v>
      </c>
    </row>
    <row r="79" spans="1:1" x14ac:dyDescent="0.3">
      <c r="A79">
        <v>908.68399999999997</v>
      </c>
    </row>
    <row r="80" spans="1:1" x14ac:dyDescent="0.3">
      <c r="A80">
        <v>405.55199999999996</v>
      </c>
    </row>
    <row r="81" spans="1:1" x14ac:dyDescent="0.3">
      <c r="A81">
        <v>97.58</v>
      </c>
    </row>
    <row r="82" spans="1:1" x14ac:dyDescent="0.3">
      <c r="A82">
        <v>126.14</v>
      </c>
    </row>
    <row r="83" spans="1:1" x14ac:dyDescent="0.3">
      <c r="A83">
        <v>143.75199999999998</v>
      </c>
    </row>
    <row r="84" spans="1:1" x14ac:dyDescent="0.3">
      <c r="A84">
        <v>525.74199999999996</v>
      </c>
    </row>
    <row r="85" spans="1:1" x14ac:dyDescent="0.3">
      <c r="A85">
        <v>50.693999999999996</v>
      </c>
    </row>
    <row r="86" spans="1:1" x14ac:dyDescent="0.3">
      <c r="A86">
        <v>754.69799999999998</v>
      </c>
    </row>
    <row r="87" spans="1:1" x14ac:dyDescent="0.3">
      <c r="A87">
        <v>69.02</v>
      </c>
    </row>
    <row r="88" spans="1:1" x14ac:dyDescent="0.3">
      <c r="A88">
        <v>233.95399999999998</v>
      </c>
    </row>
    <row r="89" spans="1:1" x14ac:dyDescent="0.3">
      <c r="A89">
        <v>46.647999999999996</v>
      </c>
    </row>
    <row r="90" spans="1:1" x14ac:dyDescent="0.3">
      <c r="A90">
        <v>148.274</v>
      </c>
    </row>
    <row r="91" spans="1:1" x14ac:dyDescent="0.3">
      <c r="A91">
        <v>148.512</v>
      </c>
    </row>
    <row r="92" spans="1:1" x14ac:dyDescent="0.3">
      <c r="A92">
        <v>267.988</v>
      </c>
    </row>
    <row r="93" spans="1:1" x14ac:dyDescent="0.3">
      <c r="A93">
        <v>696.38799999999992</v>
      </c>
    </row>
    <row r="94" spans="1:1" x14ac:dyDescent="0.3">
      <c r="A94">
        <v>435.77799999999996</v>
      </c>
    </row>
    <row r="95" spans="1:1" x14ac:dyDescent="0.3">
      <c r="A95">
        <v>103.054</v>
      </c>
    </row>
    <row r="96" spans="1:1" x14ac:dyDescent="0.3">
      <c r="A96">
        <v>9.9959999999999987</v>
      </c>
    </row>
    <row r="97" spans="1:1" x14ac:dyDescent="0.3">
      <c r="A97">
        <v>10.472</v>
      </c>
    </row>
    <row r="98" spans="1:1" x14ac:dyDescent="0.3">
      <c r="A98">
        <v>11.661999999999999</v>
      </c>
    </row>
    <row r="99" spans="1:1" x14ac:dyDescent="0.3">
      <c r="A99">
        <v>11.661999999999999</v>
      </c>
    </row>
    <row r="100" spans="1:1" x14ac:dyDescent="0.3">
      <c r="A100">
        <v>1165.962</v>
      </c>
    </row>
    <row r="101" spans="1:1" x14ac:dyDescent="0.3">
      <c r="A101">
        <v>231.09799999999998</v>
      </c>
    </row>
    <row r="102" spans="1:1" x14ac:dyDescent="0.3">
      <c r="A102">
        <v>492.89799999999997</v>
      </c>
    </row>
    <row r="103" spans="1:1" x14ac:dyDescent="0.3">
      <c r="A103">
        <v>12.375999999999999</v>
      </c>
    </row>
    <row r="104" spans="1:1" x14ac:dyDescent="0.3">
      <c r="A104">
        <v>11.423999999999999</v>
      </c>
    </row>
    <row r="105" spans="1:1" x14ac:dyDescent="0.3">
      <c r="A105">
        <v>16.422000000000001</v>
      </c>
    </row>
    <row r="106" spans="1:1" x14ac:dyDescent="0.3">
      <c r="A106">
        <v>15.469999999999999</v>
      </c>
    </row>
    <row r="107" spans="1:1" x14ac:dyDescent="0.3">
      <c r="A107">
        <v>16.66</v>
      </c>
    </row>
    <row r="108" spans="1:1" x14ac:dyDescent="0.3">
      <c r="A108">
        <v>236.334</v>
      </c>
    </row>
    <row r="109" spans="1:1" x14ac:dyDescent="0.3">
      <c r="A109">
        <v>742.322</v>
      </c>
    </row>
    <row r="110" spans="1:1" x14ac:dyDescent="0.3">
      <c r="A110">
        <v>198.96799999999999</v>
      </c>
    </row>
    <row r="111" spans="1:1" x14ac:dyDescent="0.3">
      <c r="A111">
        <v>806.34399999999994</v>
      </c>
    </row>
    <row r="112" spans="1:1" x14ac:dyDescent="0.3">
      <c r="A112">
        <v>138.51599999999999</v>
      </c>
    </row>
    <row r="113" spans="1:1" x14ac:dyDescent="0.3">
      <c r="A113">
        <v>138.75399999999999</v>
      </c>
    </row>
    <row r="114" spans="1:1" x14ac:dyDescent="0.3">
      <c r="A114">
        <v>520.26800000000003</v>
      </c>
    </row>
    <row r="115" spans="1:1" x14ac:dyDescent="0.3">
      <c r="A115">
        <v>520.74400000000003</v>
      </c>
    </row>
    <row r="116" spans="1:1" x14ac:dyDescent="0.3">
      <c r="A116">
        <v>537.88</v>
      </c>
    </row>
    <row r="117" spans="1:1" x14ac:dyDescent="0.3">
      <c r="A117">
        <v>58.071999999999996</v>
      </c>
    </row>
    <row r="118" spans="1:1" x14ac:dyDescent="0.3">
      <c r="A118">
        <v>4.9979999999999993</v>
      </c>
    </row>
    <row r="119" spans="1:1" x14ac:dyDescent="0.3">
      <c r="A119">
        <v>560.49</v>
      </c>
    </row>
    <row r="120" spans="1:1" x14ac:dyDescent="0.3">
      <c r="A120">
        <v>1221.8920000000001</v>
      </c>
    </row>
    <row r="121" spans="1:1" x14ac:dyDescent="0.3">
      <c r="A121">
        <v>1004.8359999999999</v>
      </c>
    </row>
    <row r="122" spans="1:1" x14ac:dyDescent="0.3">
      <c r="A122">
        <v>109.24199999999999</v>
      </c>
    </row>
    <row r="123" spans="1:1" x14ac:dyDescent="0.3">
      <c r="A123">
        <v>634.74599999999998</v>
      </c>
    </row>
    <row r="124" spans="1:1" x14ac:dyDescent="0.3">
      <c r="A124">
        <v>159.22199999999998</v>
      </c>
    </row>
    <row r="125" spans="1:1" x14ac:dyDescent="0.3">
      <c r="A125">
        <v>298.214</v>
      </c>
    </row>
    <row r="126" spans="1:1" x14ac:dyDescent="0.3">
      <c r="A126">
        <v>0</v>
      </c>
    </row>
    <row r="127" spans="1:1" x14ac:dyDescent="0.3">
      <c r="A127">
        <v>5.4740000000000002</v>
      </c>
    </row>
    <row r="128" spans="1:1" x14ac:dyDescent="0.3">
      <c r="A128">
        <v>194.684</v>
      </c>
    </row>
    <row r="129" spans="1:1" x14ac:dyDescent="0.3">
      <c r="A129">
        <v>433.63599999999997</v>
      </c>
    </row>
    <row r="130" spans="1:1" x14ac:dyDescent="0.3">
      <c r="A130">
        <v>56.167999999999999</v>
      </c>
    </row>
    <row r="131" spans="1:1" x14ac:dyDescent="0.3">
      <c r="A131">
        <v>336.77</v>
      </c>
    </row>
    <row r="132" spans="1:1" x14ac:dyDescent="0.3">
      <c r="A132">
        <v>942.4799999999999</v>
      </c>
    </row>
    <row r="133" spans="1:1" x14ac:dyDescent="0.3">
      <c r="A133">
        <v>233.71599999999998</v>
      </c>
    </row>
    <row r="134" spans="1:1" x14ac:dyDescent="0.3">
      <c r="A134">
        <v>343.90999999999997</v>
      </c>
    </row>
    <row r="135" spans="1:1" x14ac:dyDescent="0.3">
      <c r="A135">
        <v>6.1879999999999997</v>
      </c>
    </row>
    <row r="136" spans="1:1" x14ac:dyDescent="0.3">
      <c r="A136">
        <v>851.08799999999997</v>
      </c>
    </row>
    <row r="137" spans="1:1" x14ac:dyDescent="0.3">
      <c r="A137">
        <v>239.666</v>
      </c>
    </row>
    <row r="138" spans="1:1" x14ac:dyDescent="0.3">
      <c r="A138">
        <v>238.476</v>
      </c>
    </row>
    <row r="139" spans="1:1" x14ac:dyDescent="0.3">
      <c r="A139">
        <v>34.271999999999998</v>
      </c>
    </row>
    <row r="140" spans="1:1" x14ac:dyDescent="0.3">
      <c r="A140">
        <v>981.98799999999994</v>
      </c>
    </row>
    <row r="141" spans="1:1" x14ac:dyDescent="0.3">
      <c r="A141">
        <v>96.39</v>
      </c>
    </row>
    <row r="142" spans="1:1" x14ac:dyDescent="0.3">
      <c r="A142">
        <v>1051.2459999999999</v>
      </c>
    </row>
    <row r="143" spans="1:1" x14ac:dyDescent="0.3">
      <c r="A143">
        <v>45.933999999999997</v>
      </c>
    </row>
    <row r="144" spans="1:1" x14ac:dyDescent="0.3">
      <c r="A144">
        <v>32.844000000000001</v>
      </c>
    </row>
    <row r="145" spans="1:1" x14ac:dyDescent="0.3">
      <c r="A145">
        <v>0</v>
      </c>
    </row>
    <row r="146" spans="1:1" x14ac:dyDescent="0.3">
      <c r="A146">
        <v>0</v>
      </c>
    </row>
    <row r="147" spans="1:1" x14ac:dyDescent="0.3">
      <c r="A147">
        <v>5.9499999999999993</v>
      </c>
    </row>
    <row r="148" spans="1:1" x14ac:dyDescent="0.3">
      <c r="A148">
        <v>11.423999999999999</v>
      </c>
    </row>
    <row r="149" spans="1:1" x14ac:dyDescent="0.3">
      <c r="A149">
        <v>4.9979999999999993</v>
      </c>
    </row>
    <row r="150" spans="1:1" x14ac:dyDescent="0.3">
      <c r="A150">
        <v>857.51400000000001</v>
      </c>
    </row>
    <row r="151" spans="1:1" x14ac:dyDescent="0.3">
      <c r="A151">
        <v>1399.6779999999999</v>
      </c>
    </row>
    <row r="152" spans="1:1" x14ac:dyDescent="0.3">
      <c r="A152">
        <v>67.83</v>
      </c>
    </row>
    <row r="153" spans="1:1" x14ac:dyDescent="0.3">
      <c r="A153">
        <v>61.879999999999995</v>
      </c>
    </row>
    <row r="154" spans="1:1" x14ac:dyDescent="0.3">
      <c r="A154">
        <v>577.62599999999998</v>
      </c>
    </row>
    <row r="155" spans="1:1" x14ac:dyDescent="0.3">
      <c r="A155">
        <v>594.048</v>
      </c>
    </row>
    <row r="156" spans="1:1" x14ac:dyDescent="0.3">
      <c r="A156">
        <v>227.05199999999999</v>
      </c>
    </row>
    <row r="157" spans="1:1" x14ac:dyDescent="0.3">
      <c r="A157">
        <v>113.526</v>
      </c>
    </row>
    <row r="158" spans="1:1" x14ac:dyDescent="0.3">
      <c r="A158">
        <v>1044.3440000000001</v>
      </c>
    </row>
    <row r="159" spans="1:1" x14ac:dyDescent="0.3">
      <c r="A159">
        <v>28.797999999999998</v>
      </c>
    </row>
    <row r="160" spans="1:1" x14ac:dyDescent="0.3">
      <c r="A160">
        <v>1295.672</v>
      </c>
    </row>
    <row r="161" spans="1:1" x14ac:dyDescent="0.3">
      <c r="A161">
        <v>1028.636</v>
      </c>
    </row>
    <row r="162" spans="1:1" x14ac:dyDescent="0.3">
      <c r="A162">
        <v>1100.75</v>
      </c>
    </row>
    <row r="163" spans="1:1" x14ac:dyDescent="0.3">
      <c r="A163">
        <v>1125.0259999999998</v>
      </c>
    </row>
    <row r="164" spans="1:1" x14ac:dyDescent="0.3">
      <c r="A164">
        <v>1663.62</v>
      </c>
    </row>
    <row r="165" spans="1:1" x14ac:dyDescent="0.3">
      <c r="A165">
        <v>1392.538</v>
      </c>
    </row>
    <row r="166" spans="1:1" x14ac:dyDescent="0.3">
      <c r="A166">
        <v>746.84399999999994</v>
      </c>
    </row>
    <row r="167" spans="1:1" x14ac:dyDescent="0.3">
      <c r="A167">
        <v>1782.3819999999998</v>
      </c>
    </row>
    <row r="168" spans="1:1" x14ac:dyDescent="0.3">
      <c r="A168">
        <v>1244.2639999999999</v>
      </c>
    </row>
    <row r="169" spans="1:1" x14ac:dyDescent="0.3">
      <c r="A169">
        <v>764.45600000000002</v>
      </c>
    </row>
    <row r="170" spans="1:1" x14ac:dyDescent="0.3">
      <c r="A170">
        <v>1513.442</v>
      </c>
    </row>
    <row r="171" spans="1:1" x14ac:dyDescent="0.3">
      <c r="A171">
        <v>155.65199999999999</v>
      </c>
    </row>
    <row r="172" spans="1:1" x14ac:dyDescent="0.3">
      <c r="A172">
        <v>1010.31</v>
      </c>
    </row>
    <row r="173" spans="1:1" x14ac:dyDescent="0.3">
      <c r="A173">
        <v>1862.588</v>
      </c>
    </row>
    <row r="174" spans="1:1" x14ac:dyDescent="0.3">
      <c r="A174">
        <v>27.131999999999998</v>
      </c>
    </row>
    <row r="175" spans="1:1" x14ac:dyDescent="0.3">
      <c r="A175">
        <v>570.48599999999999</v>
      </c>
    </row>
    <row r="176" spans="1:1" x14ac:dyDescent="0.3">
      <c r="A176">
        <v>85.441999999999993</v>
      </c>
    </row>
    <row r="177" spans="1:1" x14ac:dyDescent="0.3">
      <c r="A177">
        <v>1318.758</v>
      </c>
    </row>
    <row r="178" spans="1:1" x14ac:dyDescent="0.3">
      <c r="A178">
        <v>359.61799999999999</v>
      </c>
    </row>
    <row r="179" spans="1:1" x14ac:dyDescent="0.3">
      <c r="A179">
        <v>844.42399999999998</v>
      </c>
    </row>
    <row r="180" spans="1:1" x14ac:dyDescent="0.3">
      <c r="A180">
        <v>844.66199999999992</v>
      </c>
    </row>
    <row r="181" spans="1:1" x14ac:dyDescent="0.3">
      <c r="A181">
        <v>33.558</v>
      </c>
    </row>
    <row r="182" spans="1:1" x14ac:dyDescent="0.3">
      <c r="A182">
        <v>587.86</v>
      </c>
    </row>
    <row r="183" spans="1:1" x14ac:dyDescent="0.3">
      <c r="A183">
        <v>588.09799999999996</v>
      </c>
    </row>
    <row r="184" spans="1:1" x14ac:dyDescent="0.3">
      <c r="A184">
        <v>102.57799999999999</v>
      </c>
    </row>
    <row r="185" spans="1:1" x14ac:dyDescent="0.3">
      <c r="A185">
        <v>644.98</v>
      </c>
    </row>
    <row r="186" spans="1:1" x14ac:dyDescent="0.3">
      <c r="A186">
        <v>55.93</v>
      </c>
    </row>
    <row r="187" spans="1:1" x14ac:dyDescent="0.3">
      <c r="A187">
        <v>609.99400000000003</v>
      </c>
    </row>
    <row r="188" spans="1:1" x14ac:dyDescent="0.3">
      <c r="A188">
        <v>55.93</v>
      </c>
    </row>
    <row r="189" spans="1:1" x14ac:dyDescent="0.3">
      <c r="A189">
        <v>895.59399999999994</v>
      </c>
    </row>
    <row r="190" spans="1:1" x14ac:dyDescent="0.3">
      <c r="A190">
        <v>645.45600000000002</v>
      </c>
    </row>
    <row r="191" spans="1:1" x14ac:dyDescent="0.3">
      <c r="A191">
        <v>661.64</v>
      </c>
    </row>
    <row r="192" spans="1:1" x14ac:dyDescent="0.3">
      <c r="A192">
        <v>496.22999999999996</v>
      </c>
    </row>
    <row r="193" spans="1:1" x14ac:dyDescent="0.3">
      <c r="A193">
        <v>284.64799999999997</v>
      </c>
    </row>
    <row r="194" spans="1:1" x14ac:dyDescent="0.3">
      <c r="A194">
        <v>2103.2060000000001</v>
      </c>
    </row>
    <row r="195" spans="1:1" x14ac:dyDescent="0.3">
      <c r="A195">
        <v>662.35399999999993</v>
      </c>
    </row>
    <row r="196" spans="1:1" x14ac:dyDescent="0.3">
      <c r="A196">
        <v>890.83399999999995</v>
      </c>
    </row>
    <row r="197" spans="1:1" x14ac:dyDescent="0.3">
      <c r="A197">
        <v>2038.4699999999998</v>
      </c>
    </row>
    <row r="198" spans="1:1" x14ac:dyDescent="0.3">
      <c r="A198">
        <v>2067.7439999999997</v>
      </c>
    </row>
    <row r="199" spans="1:1" x14ac:dyDescent="0.3">
      <c r="A199">
        <v>1347.7939999999999</v>
      </c>
    </row>
    <row r="200" spans="1:1" x14ac:dyDescent="0.3">
      <c r="A200">
        <v>138.04</v>
      </c>
    </row>
    <row r="201" spans="1:1" x14ac:dyDescent="0.3">
      <c r="A201">
        <v>138.51599999999999</v>
      </c>
    </row>
    <row r="202" spans="1:1" x14ac:dyDescent="0.3">
      <c r="A202">
        <v>78.539999999999992</v>
      </c>
    </row>
    <row r="203" spans="1:1" x14ac:dyDescent="0.3">
      <c r="A203">
        <v>645.45600000000002</v>
      </c>
    </row>
    <row r="204" spans="1:1" x14ac:dyDescent="0.3">
      <c r="A204">
        <v>306.78199999999998</v>
      </c>
    </row>
    <row r="205" spans="1:1" x14ac:dyDescent="0.3">
      <c r="A205">
        <v>593.33399999999995</v>
      </c>
    </row>
    <row r="206" spans="1:1" x14ac:dyDescent="0.3">
      <c r="A206">
        <v>593.33399999999995</v>
      </c>
    </row>
    <row r="207" spans="1:1" x14ac:dyDescent="0.3">
      <c r="A207">
        <v>668.30399999999997</v>
      </c>
    </row>
    <row r="208" spans="1:1" x14ac:dyDescent="0.3">
      <c r="A208">
        <v>1022.924</v>
      </c>
    </row>
    <row r="209" spans="1:1" x14ac:dyDescent="0.3">
      <c r="A209">
        <v>6.4260000000000002</v>
      </c>
    </row>
    <row r="210" spans="1:1" x14ac:dyDescent="0.3">
      <c r="A210">
        <v>4.76</v>
      </c>
    </row>
    <row r="211" spans="1:1" x14ac:dyDescent="0.3">
      <c r="A211">
        <v>119.238</v>
      </c>
    </row>
    <row r="212" spans="1:1" x14ac:dyDescent="0.3">
      <c r="A212">
        <v>1701.6999999999998</v>
      </c>
    </row>
    <row r="213" spans="1:1" x14ac:dyDescent="0.3">
      <c r="A213">
        <v>29.512</v>
      </c>
    </row>
    <row r="214" spans="1:1" x14ac:dyDescent="0.3">
      <c r="A214">
        <v>4.76</v>
      </c>
    </row>
    <row r="215" spans="1:1" x14ac:dyDescent="0.3">
      <c r="A215">
        <v>45.457999999999998</v>
      </c>
    </row>
    <row r="216" spans="1:1" x14ac:dyDescent="0.3">
      <c r="A216">
        <v>50.217999999999996</v>
      </c>
    </row>
    <row r="217" spans="1:1" x14ac:dyDescent="0.3">
      <c r="A217">
        <v>97.817999999999998</v>
      </c>
    </row>
    <row r="218" spans="1:1" x14ac:dyDescent="0.3">
      <c r="A218">
        <v>1781.192</v>
      </c>
    </row>
    <row r="219" spans="1:1" x14ac:dyDescent="0.3">
      <c r="A219">
        <v>79.253999999999991</v>
      </c>
    </row>
    <row r="220" spans="1:1" x14ac:dyDescent="0.3">
      <c r="A220">
        <v>319.63399999999996</v>
      </c>
    </row>
    <row r="221" spans="1:1" x14ac:dyDescent="0.3">
      <c r="A221">
        <v>1215.942</v>
      </c>
    </row>
    <row r="222" spans="1:1" x14ac:dyDescent="0.3">
      <c r="A222">
        <v>80.92</v>
      </c>
    </row>
    <row r="223" spans="1:1" x14ac:dyDescent="0.3">
      <c r="A223">
        <v>80.444000000000003</v>
      </c>
    </row>
    <row r="224" spans="1:1" x14ac:dyDescent="0.3">
      <c r="A224">
        <v>55.454000000000001</v>
      </c>
    </row>
    <row r="225" spans="1:1" x14ac:dyDescent="0.3">
      <c r="A225">
        <v>2290.2739999999999</v>
      </c>
    </row>
    <row r="226" spans="1:1" x14ac:dyDescent="0.3">
      <c r="A226">
        <v>993.41199999999992</v>
      </c>
    </row>
    <row r="227" spans="1:1" x14ac:dyDescent="0.3">
      <c r="A227">
        <v>119.476</v>
      </c>
    </row>
    <row r="228" spans="1:1" x14ac:dyDescent="0.3">
      <c r="A228">
        <v>2199.12</v>
      </c>
    </row>
    <row r="229" spans="1:1" x14ac:dyDescent="0.3">
      <c r="A229">
        <v>872.98399999999992</v>
      </c>
    </row>
    <row r="230" spans="1:1" x14ac:dyDescent="0.3">
      <c r="A230">
        <v>1695.0359999999998</v>
      </c>
    </row>
    <row r="231" spans="1:1" x14ac:dyDescent="0.3">
      <c r="A231">
        <v>1724.31</v>
      </c>
    </row>
    <row r="232" spans="1:1" x14ac:dyDescent="0.3">
      <c r="A232">
        <v>277.98399999999998</v>
      </c>
    </row>
    <row r="233" spans="1:1" x14ac:dyDescent="0.3">
      <c r="A233">
        <v>473.62</v>
      </c>
    </row>
    <row r="234" spans="1:1" x14ac:dyDescent="0.3">
      <c r="A234">
        <v>117.80999999999999</v>
      </c>
    </row>
    <row r="235" spans="1:1" x14ac:dyDescent="0.3">
      <c r="A235">
        <v>1740.97</v>
      </c>
    </row>
    <row r="236" spans="1:1" x14ac:dyDescent="0.3">
      <c r="A236">
        <v>1741.4459999999999</v>
      </c>
    </row>
    <row r="237" spans="1:1" x14ac:dyDescent="0.3">
      <c r="A237">
        <v>2280.5160000000001</v>
      </c>
    </row>
    <row r="238" spans="1:1" x14ac:dyDescent="0.3">
      <c r="A238">
        <v>22.61</v>
      </c>
    </row>
    <row r="239" spans="1:1" x14ac:dyDescent="0.3">
      <c r="A239">
        <v>2365.0059999999999</v>
      </c>
    </row>
    <row r="240" spans="1:1" x14ac:dyDescent="0.3">
      <c r="A240">
        <v>1774.7659999999998</v>
      </c>
    </row>
    <row r="241" spans="1:1" x14ac:dyDescent="0.3">
      <c r="A241">
        <v>216.10399999999998</v>
      </c>
    </row>
    <row r="242" spans="1:1" x14ac:dyDescent="0.3">
      <c r="A242">
        <v>2376.9059999999999</v>
      </c>
    </row>
    <row r="243" spans="1:1" x14ac:dyDescent="0.3">
      <c r="A243">
        <v>2342.634</v>
      </c>
    </row>
    <row r="244" spans="1:1" x14ac:dyDescent="0.3">
      <c r="A244">
        <v>4.9979999999999993</v>
      </c>
    </row>
    <row r="245" spans="1:1" x14ac:dyDescent="0.3">
      <c r="A245">
        <v>75.445999999999998</v>
      </c>
    </row>
    <row r="246" spans="1:1" x14ac:dyDescent="0.3">
      <c r="A246">
        <v>295.596</v>
      </c>
    </row>
    <row r="247" spans="1:1" x14ac:dyDescent="0.3">
      <c r="A247">
        <v>295.834</v>
      </c>
    </row>
    <row r="248" spans="1:1" x14ac:dyDescent="0.3">
      <c r="A248">
        <v>5.2359999999999998</v>
      </c>
    </row>
    <row r="249" spans="1:1" x14ac:dyDescent="0.3">
      <c r="A249">
        <v>1050.5319999999999</v>
      </c>
    </row>
    <row r="250" spans="1:1" x14ac:dyDescent="0.3">
      <c r="A250">
        <v>165.41</v>
      </c>
    </row>
    <row r="251" spans="1:1" x14ac:dyDescent="0.3">
      <c r="A251">
        <v>595.476</v>
      </c>
    </row>
    <row r="252" spans="1:1" x14ac:dyDescent="0.3">
      <c r="A252">
        <v>565.96399999999994</v>
      </c>
    </row>
    <row r="253" spans="1:1" x14ac:dyDescent="0.3">
      <c r="A253">
        <v>331.05799999999999</v>
      </c>
    </row>
    <row r="254" spans="1:1" x14ac:dyDescent="0.3">
      <c r="A254">
        <v>724.70999999999992</v>
      </c>
    </row>
    <row r="255" spans="1:1" x14ac:dyDescent="0.3">
      <c r="A255">
        <v>452.67599999999999</v>
      </c>
    </row>
    <row r="256" spans="1:1" x14ac:dyDescent="0.3">
      <c r="A256">
        <v>486.94799999999998</v>
      </c>
    </row>
    <row r="257" spans="1:1" x14ac:dyDescent="0.3">
      <c r="A257">
        <v>5.7119999999999997</v>
      </c>
    </row>
    <row r="258" spans="1:1" x14ac:dyDescent="0.3">
      <c r="A258">
        <v>886.55</v>
      </c>
    </row>
    <row r="259" spans="1:1" x14ac:dyDescent="0.3">
      <c r="A259">
        <v>1107.414</v>
      </c>
    </row>
    <row r="260" spans="1:1" x14ac:dyDescent="0.3">
      <c r="A260">
        <v>143.03799999999998</v>
      </c>
    </row>
    <row r="261" spans="1:1" x14ac:dyDescent="0.3">
      <c r="A261">
        <v>635.69799999999998</v>
      </c>
    </row>
    <row r="262" spans="1:1" x14ac:dyDescent="0.3">
      <c r="A262">
        <v>44.744</v>
      </c>
    </row>
    <row r="263" spans="1:1" x14ac:dyDescent="0.3">
      <c r="A263">
        <v>74.731999999999999</v>
      </c>
    </row>
    <row r="264" spans="1:1" x14ac:dyDescent="0.3">
      <c r="A264">
        <v>85.679999999999993</v>
      </c>
    </row>
    <row r="265" spans="1:1" x14ac:dyDescent="0.3">
      <c r="A265">
        <v>91.391999999999996</v>
      </c>
    </row>
    <row r="266" spans="1:1" x14ac:dyDescent="0.3">
      <c r="A266">
        <v>92.343999999999994</v>
      </c>
    </row>
    <row r="267" spans="1:1" x14ac:dyDescent="0.3">
      <c r="A267">
        <v>96.866</v>
      </c>
    </row>
    <row r="268" spans="1:1" x14ac:dyDescent="0.3">
      <c r="A268">
        <v>1552.4739999999999</v>
      </c>
    </row>
    <row r="269" spans="1:1" x14ac:dyDescent="0.3">
      <c r="A269">
        <v>125.18799999999999</v>
      </c>
    </row>
    <row r="270" spans="1:1" x14ac:dyDescent="0.3">
      <c r="A270">
        <v>131.376</v>
      </c>
    </row>
    <row r="271" spans="1:1" x14ac:dyDescent="0.3">
      <c r="A271">
        <v>7.3780000000000001</v>
      </c>
    </row>
    <row r="272" spans="1:1" x14ac:dyDescent="0.3">
      <c r="A272">
        <v>4.5220000000000002</v>
      </c>
    </row>
    <row r="273" spans="1:1" x14ac:dyDescent="0.3">
      <c r="A273">
        <v>136.374</v>
      </c>
    </row>
    <row r="274" spans="1:1" x14ac:dyDescent="0.3">
      <c r="A274">
        <v>9.52</v>
      </c>
    </row>
    <row r="275" spans="1:1" x14ac:dyDescent="0.3">
      <c r="A275">
        <v>1256.6399999999999</v>
      </c>
    </row>
    <row r="276" spans="1:1" x14ac:dyDescent="0.3">
      <c r="A276">
        <v>5.4740000000000002</v>
      </c>
    </row>
    <row r="277" spans="1:1" x14ac:dyDescent="0.3">
      <c r="A277">
        <v>5.4740000000000002</v>
      </c>
    </row>
    <row r="278" spans="1:1" x14ac:dyDescent="0.3">
      <c r="A278">
        <v>1319.9479999999999</v>
      </c>
    </row>
    <row r="279" spans="1:1" x14ac:dyDescent="0.3">
      <c r="A279">
        <v>880.36199999999997</v>
      </c>
    </row>
    <row r="280" spans="1:1" x14ac:dyDescent="0.3">
      <c r="A280">
        <v>5.9499999999999993</v>
      </c>
    </row>
    <row r="281" spans="1:1" x14ac:dyDescent="0.3">
      <c r="A281">
        <v>0.23799999999999999</v>
      </c>
    </row>
    <row r="282" spans="1:1" x14ac:dyDescent="0.3">
      <c r="A282">
        <v>10.709999999999999</v>
      </c>
    </row>
    <row r="283" spans="1:1" x14ac:dyDescent="0.3">
      <c r="A283">
        <v>10.709999999999999</v>
      </c>
    </row>
    <row r="284" spans="1:1" x14ac:dyDescent="0.3">
      <c r="A284">
        <v>10.709999999999999</v>
      </c>
    </row>
    <row r="285" spans="1:1" x14ac:dyDescent="0.3">
      <c r="A285">
        <v>738.27599999999995</v>
      </c>
    </row>
    <row r="286" spans="1:1" x14ac:dyDescent="0.3">
      <c r="A286">
        <v>12.138</v>
      </c>
    </row>
    <row r="287" spans="1:1" x14ac:dyDescent="0.3">
      <c r="A287">
        <v>11.186</v>
      </c>
    </row>
    <row r="288" spans="1:1" x14ac:dyDescent="0.3">
      <c r="A288">
        <v>223.244</v>
      </c>
    </row>
    <row r="289" spans="1:1" x14ac:dyDescent="0.3">
      <c r="A289">
        <v>307.73399999999998</v>
      </c>
    </row>
    <row r="290" spans="1:1" x14ac:dyDescent="0.3">
      <c r="A290">
        <v>43.792000000000002</v>
      </c>
    </row>
    <row r="291" spans="1:1" x14ac:dyDescent="0.3">
      <c r="A291">
        <v>244.18799999999999</v>
      </c>
    </row>
    <row r="292" spans="1:1" x14ac:dyDescent="0.3">
      <c r="A292">
        <v>244.18799999999999</v>
      </c>
    </row>
    <row r="293" spans="1:1" x14ac:dyDescent="0.3">
      <c r="A293">
        <v>89.725999999999999</v>
      </c>
    </row>
    <row r="294" spans="1:1" x14ac:dyDescent="0.3">
      <c r="A294">
        <v>279.41199999999998</v>
      </c>
    </row>
    <row r="295" spans="1:1" x14ac:dyDescent="0.3">
      <c r="A295">
        <v>279.64999999999998</v>
      </c>
    </row>
    <row r="296" spans="1:1" x14ac:dyDescent="0.3">
      <c r="A296">
        <v>124.71199999999999</v>
      </c>
    </row>
    <row r="297" spans="1:1" x14ac:dyDescent="0.3">
      <c r="A297">
        <v>79.967999999999989</v>
      </c>
    </row>
    <row r="298" spans="1:1" x14ac:dyDescent="0.3">
      <c r="A298">
        <v>1066.954</v>
      </c>
    </row>
    <row r="299" spans="1:1" x14ac:dyDescent="0.3">
      <c r="A299">
        <v>85.679999999999993</v>
      </c>
    </row>
    <row r="300" spans="1:1" x14ac:dyDescent="0.3">
      <c r="A300">
        <v>158.98399999999998</v>
      </c>
    </row>
    <row r="301" spans="1:1" x14ac:dyDescent="0.3">
      <c r="A301">
        <v>0.71399999999999997</v>
      </c>
    </row>
    <row r="302" spans="1:1" x14ac:dyDescent="0.3">
      <c r="A302">
        <v>10.948</v>
      </c>
    </row>
    <row r="303" spans="1:1" x14ac:dyDescent="0.3">
      <c r="A303">
        <v>170.17</v>
      </c>
    </row>
    <row r="304" spans="1:1" x14ac:dyDescent="0.3">
      <c r="A304">
        <v>188.49599999999998</v>
      </c>
    </row>
    <row r="305" spans="1:1" x14ac:dyDescent="0.3">
      <c r="A305">
        <v>0.47599999999999998</v>
      </c>
    </row>
    <row r="306" spans="1:1" x14ac:dyDescent="0.3">
      <c r="A306">
        <v>193.732</v>
      </c>
    </row>
    <row r="307" spans="1:1" x14ac:dyDescent="0.3">
      <c r="A307">
        <v>953.66599999999994</v>
      </c>
    </row>
    <row r="308" spans="1:1" x14ac:dyDescent="0.3">
      <c r="A308">
        <v>35.699999999999996</v>
      </c>
    </row>
    <row r="309" spans="1:1" x14ac:dyDescent="0.3">
      <c r="A309">
        <v>1353.03</v>
      </c>
    </row>
    <row r="310" spans="1:1" x14ac:dyDescent="0.3">
      <c r="A310">
        <v>34.51</v>
      </c>
    </row>
    <row r="311" spans="1:1" x14ac:dyDescent="0.3">
      <c r="A311">
        <v>0.23799999999999999</v>
      </c>
    </row>
    <row r="312" spans="1:1" x14ac:dyDescent="0.3">
      <c r="A312">
        <v>370.32799999999997</v>
      </c>
    </row>
    <row r="313" spans="1:1" x14ac:dyDescent="0.3">
      <c r="A313">
        <v>3.0939999999999999</v>
      </c>
    </row>
    <row r="314" spans="1:1" x14ac:dyDescent="0.3">
      <c r="A314">
        <v>370.56599999999997</v>
      </c>
    </row>
    <row r="315" spans="1:1" x14ac:dyDescent="0.3">
      <c r="A315">
        <v>3.8079999999999998</v>
      </c>
    </row>
    <row r="316" spans="1:1" x14ac:dyDescent="0.3">
      <c r="A316">
        <v>964.85199999999998</v>
      </c>
    </row>
    <row r="317" spans="1:1" x14ac:dyDescent="0.3">
      <c r="A317">
        <v>4.2839999999999998</v>
      </c>
    </row>
    <row r="318" spans="1:1" x14ac:dyDescent="0.3">
      <c r="A318">
        <v>0.47599999999999998</v>
      </c>
    </row>
    <row r="319" spans="1:1" x14ac:dyDescent="0.3">
      <c r="A319">
        <v>212.53399999999999</v>
      </c>
    </row>
    <row r="320" spans="1:1" x14ac:dyDescent="0.3">
      <c r="A320">
        <v>0</v>
      </c>
    </row>
    <row r="321" spans="1:1" x14ac:dyDescent="0.3">
      <c r="A321">
        <v>12.852</v>
      </c>
    </row>
    <row r="322" spans="1:1" x14ac:dyDescent="0.3">
      <c r="A322">
        <v>1963.9759999999999</v>
      </c>
    </row>
    <row r="323" spans="1:1" x14ac:dyDescent="0.3">
      <c r="A323">
        <v>131.376</v>
      </c>
    </row>
    <row r="324" spans="1:1" x14ac:dyDescent="0.3">
      <c r="A324">
        <v>1078.616</v>
      </c>
    </row>
    <row r="325" spans="1:1" x14ac:dyDescent="0.3">
      <c r="A325">
        <v>52.835999999999999</v>
      </c>
    </row>
    <row r="326" spans="1:1" x14ac:dyDescent="0.3">
      <c r="A326">
        <v>0</v>
      </c>
    </row>
    <row r="327" spans="1:1" x14ac:dyDescent="0.3">
      <c r="A327">
        <v>4.0459999999999994</v>
      </c>
    </row>
    <row r="328" spans="1:1" x14ac:dyDescent="0.3">
      <c r="A328">
        <v>0.47599999999999998</v>
      </c>
    </row>
    <row r="329" spans="1:1" x14ac:dyDescent="0.3">
      <c r="A329">
        <v>67.83</v>
      </c>
    </row>
    <row r="330" spans="1:1" x14ac:dyDescent="0.3">
      <c r="A330">
        <v>73.78</v>
      </c>
    </row>
    <row r="331" spans="1:1" x14ac:dyDescent="0.3">
      <c r="A331">
        <v>32.844000000000001</v>
      </c>
    </row>
    <row r="332" spans="1:1" x14ac:dyDescent="0.3">
      <c r="A332">
        <v>39.983999999999995</v>
      </c>
    </row>
    <row r="333" spans="1:1" x14ac:dyDescent="0.3">
      <c r="A333">
        <v>399.84</v>
      </c>
    </row>
    <row r="334" spans="1:1" x14ac:dyDescent="0.3">
      <c r="A334">
        <v>4.5220000000000002</v>
      </c>
    </row>
    <row r="335" spans="1:1" x14ac:dyDescent="0.3">
      <c r="A335">
        <v>5.2359999999999998</v>
      </c>
    </row>
    <row r="336" spans="1:1" x14ac:dyDescent="0.3">
      <c r="A336">
        <v>0.95199999999999996</v>
      </c>
    </row>
    <row r="337" spans="1:1" x14ac:dyDescent="0.3">
      <c r="A337">
        <v>78.063999999999993</v>
      </c>
    </row>
    <row r="338" spans="1:1" x14ac:dyDescent="0.3">
      <c r="A338">
        <v>26.655999999999999</v>
      </c>
    </row>
    <row r="339" spans="1:1" x14ac:dyDescent="0.3">
      <c r="A339">
        <v>4.0459999999999994</v>
      </c>
    </row>
    <row r="340" spans="1:1" x14ac:dyDescent="0.3">
      <c r="A340">
        <v>27.369999999999997</v>
      </c>
    </row>
    <row r="341" spans="1:1" x14ac:dyDescent="0.3">
      <c r="A341">
        <v>1863.3019999999999</v>
      </c>
    </row>
    <row r="342" spans="1:1" x14ac:dyDescent="0.3">
      <c r="A342">
        <v>1130.2619999999999</v>
      </c>
    </row>
    <row r="343" spans="1:1" x14ac:dyDescent="0.3">
      <c r="A343">
        <v>1256.8779999999999</v>
      </c>
    </row>
    <row r="344" spans="1:1" x14ac:dyDescent="0.3">
      <c r="A344">
        <v>1965.1659999999999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E967-6FBB-4CE1-BC42-82BAEDC536B3}">
  <dimension ref="A1:A344"/>
  <sheetViews>
    <sheetView tabSelected="1" workbookViewId="0">
      <selection activeCell="B4" sqref="B4"/>
    </sheetView>
  </sheetViews>
  <sheetFormatPr defaultRowHeight="14.4" x14ac:dyDescent="0.3"/>
  <sheetData>
    <row r="1" spans="1:1" x14ac:dyDescent="0.3">
      <c r="A1">
        <v>4.2720000000000002</v>
      </c>
    </row>
    <row r="2" spans="1:1" x14ac:dyDescent="0.3">
      <c r="A2">
        <v>1.869</v>
      </c>
    </row>
    <row r="3" spans="1:1" x14ac:dyDescent="0.3">
      <c r="A3">
        <v>0.35599999999999998</v>
      </c>
    </row>
    <row r="4" spans="1:1" x14ac:dyDescent="0.3">
      <c r="A4">
        <v>24.207999999999998</v>
      </c>
    </row>
    <row r="5" spans="1:1" x14ac:dyDescent="0.3">
      <c r="A5">
        <v>30.437999999999999</v>
      </c>
    </row>
    <row r="6" spans="1:1" x14ac:dyDescent="0.3">
      <c r="A6">
        <v>15.485999999999999</v>
      </c>
    </row>
    <row r="7" spans="1:1" x14ac:dyDescent="0.3">
      <c r="A7">
        <v>15.129999999999999</v>
      </c>
    </row>
    <row r="8" spans="1:1" x14ac:dyDescent="0.3">
      <c r="A8">
        <v>13.35</v>
      </c>
    </row>
    <row r="9" spans="1:1" x14ac:dyDescent="0.3">
      <c r="A9">
        <v>34.442999999999998</v>
      </c>
    </row>
    <row r="10" spans="1:1" x14ac:dyDescent="0.3">
      <c r="A10">
        <v>36.400999999999996</v>
      </c>
    </row>
    <row r="11" spans="1:1" x14ac:dyDescent="0.3">
      <c r="A11">
        <v>38.358999999999995</v>
      </c>
    </row>
    <row r="12" spans="1:1" x14ac:dyDescent="0.3">
      <c r="A12">
        <v>0.26700000000000002</v>
      </c>
    </row>
    <row r="13" spans="1:1" x14ac:dyDescent="0.3">
      <c r="A13">
        <v>66.838999999999999</v>
      </c>
    </row>
    <row r="14" spans="1:1" x14ac:dyDescent="0.3">
      <c r="A14">
        <v>25.186999999999998</v>
      </c>
    </row>
    <row r="15" spans="1:1" x14ac:dyDescent="0.3">
      <c r="A15">
        <v>12.726999999999999</v>
      </c>
    </row>
    <row r="16" spans="1:1" x14ac:dyDescent="0.3">
      <c r="A16">
        <v>14.684999999999999</v>
      </c>
    </row>
    <row r="17" spans="1:1" x14ac:dyDescent="0.3">
      <c r="A17">
        <v>62.032999999999994</v>
      </c>
    </row>
    <row r="18" spans="1:1" x14ac:dyDescent="0.3">
      <c r="A18">
        <v>33.908999999999999</v>
      </c>
    </row>
    <row r="19" spans="1:1" x14ac:dyDescent="0.3">
      <c r="A19">
        <v>11.213999999999999</v>
      </c>
    </row>
    <row r="20" spans="1:1" x14ac:dyDescent="0.3">
      <c r="A20">
        <v>1.4239999999999999</v>
      </c>
    </row>
    <row r="21" spans="1:1" x14ac:dyDescent="0.3">
      <c r="A21">
        <v>19.224</v>
      </c>
    </row>
    <row r="22" spans="1:1" x14ac:dyDescent="0.3">
      <c r="A22">
        <v>14.863</v>
      </c>
    </row>
    <row r="23" spans="1:1" x14ac:dyDescent="0.3">
      <c r="A23">
        <v>29.904</v>
      </c>
    </row>
    <row r="24" spans="1:1" x14ac:dyDescent="0.3">
      <c r="A24">
        <v>7.298</v>
      </c>
    </row>
    <row r="25" spans="1:1" x14ac:dyDescent="0.3">
      <c r="A25">
        <v>36.756999999999998</v>
      </c>
    </row>
    <row r="26" spans="1:1" x14ac:dyDescent="0.3">
      <c r="A26">
        <v>38.448</v>
      </c>
    </row>
    <row r="27" spans="1:1" x14ac:dyDescent="0.3">
      <c r="A27">
        <v>38.981999999999999</v>
      </c>
    </row>
    <row r="28" spans="1:1" x14ac:dyDescent="0.3">
      <c r="A28">
        <v>39.070999999999998</v>
      </c>
    </row>
    <row r="29" spans="1:1" x14ac:dyDescent="0.3">
      <c r="A29">
        <v>43.253999999999998</v>
      </c>
    </row>
    <row r="30" spans="1:1" x14ac:dyDescent="0.3">
      <c r="A30">
        <v>50.907999999999994</v>
      </c>
    </row>
    <row r="31" spans="1:1" x14ac:dyDescent="0.3">
      <c r="A31">
        <v>45.300999999999995</v>
      </c>
    </row>
    <row r="32" spans="1:1" x14ac:dyDescent="0.3">
      <c r="A32">
        <v>0</v>
      </c>
    </row>
    <row r="33" spans="1:1" x14ac:dyDescent="0.3">
      <c r="A33">
        <v>53.756</v>
      </c>
    </row>
    <row r="34" spans="1:1" x14ac:dyDescent="0.3">
      <c r="A34">
        <v>59.896999999999998</v>
      </c>
    </row>
    <row r="35" spans="1:1" x14ac:dyDescent="0.3">
      <c r="A35">
        <v>92.292999999999992</v>
      </c>
    </row>
    <row r="36" spans="1:1" x14ac:dyDescent="0.3">
      <c r="A36">
        <v>57.404999999999994</v>
      </c>
    </row>
    <row r="37" spans="1:1" x14ac:dyDescent="0.3">
      <c r="A37">
        <v>63.901999999999994</v>
      </c>
    </row>
    <row r="38" spans="1:1" x14ac:dyDescent="0.3">
      <c r="A38">
        <v>82.858999999999995</v>
      </c>
    </row>
    <row r="39" spans="1:1" x14ac:dyDescent="0.3">
      <c r="A39">
        <v>21.448999999999998</v>
      </c>
    </row>
    <row r="40" spans="1:1" x14ac:dyDescent="0.3">
      <c r="A40">
        <v>96.653999999999996</v>
      </c>
    </row>
    <row r="41" spans="1:1" x14ac:dyDescent="0.3">
      <c r="A41">
        <v>98.611999999999995</v>
      </c>
    </row>
    <row r="42" spans="1:1" x14ac:dyDescent="0.3">
      <c r="A42">
        <v>110.89399999999999</v>
      </c>
    </row>
    <row r="43" spans="1:1" x14ac:dyDescent="0.3">
      <c r="A43">
        <v>19.312999999999999</v>
      </c>
    </row>
    <row r="44" spans="1:1" x14ac:dyDescent="0.3">
      <c r="A44">
        <v>23.407</v>
      </c>
    </row>
    <row r="45" spans="1:1" x14ac:dyDescent="0.3">
      <c r="A45">
        <v>156.90699999999998</v>
      </c>
    </row>
    <row r="46" spans="1:1" x14ac:dyDescent="0.3">
      <c r="A46">
        <v>12.459999999999999</v>
      </c>
    </row>
    <row r="47" spans="1:1" x14ac:dyDescent="0.3">
      <c r="A47">
        <v>36.756999999999998</v>
      </c>
    </row>
    <row r="48" spans="1:1" x14ac:dyDescent="0.3">
      <c r="A48">
        <v>172.215</v>
      </c>
    </row>
    <row r="49" spans="1:1" x14ac:dyDescent="0.3">
      <c r="A49">
        <v>44.855999999999995</v>
      </c>
    </row>
    <row r="50" spans="1:1" x14ac:dyDescent="0.3">
      <c r="A50">
        <v>46.546999999999997</v>
      </c>
    </row>
    <row r="51" spans="1:1" x14ac:dyDescent="0.3">
      <c r="A51">
        <v>177.37699999999998</v>
      </c>
    </row>
    <row r="52" spans="1:1" x14ac:dyDescent="0.3">
      <c r="A52">
        <v>177.46599999999998</v>
      </c>
    </row>
    <row r="53" spans="1:1" x14ac:dyDescent="0.3">
      <c r="A53">
        <v>142.667</v>
      </c>
    </row>
    <row r="54" spans="1:1" x14ac:dyDescent="0.3">
      <c r="A54">
        <v>217.69399999999999</v>
      </c>
    </row>
    <row r="55" spans="1:1" x14ac:dyDescent="0.3">
      <c r="A55">
        <v>199.09299999999999</v>
      </c>
    </row>
    <row r="56" spans="1:1" x14ac:dyDescent="0.3">
      <c r="A56">
        <v>76.450999999999993</v>
      </c>
    </row>
    <row r="57" spans="1:1" x14ac:dyDescent="0.3">
      <c r="A57">
        <v>108.669</v>
      </c>
    </row>
    <row r="58" spans="1:1" x14ac:dyDescent="0.3">
      <c r="A58">
        <v>109.02499999999999</v>
      </c>
    </row>
    <row r="59" spans="1:1" x14ac:dyDescent="0.3">
      <c r="A59">
        <v>219.38499999999999</v>
      </c>
    </row>
    <row r="60" spans="1:1" x14ac:dyDescent="0.3">
      <c r="A60">
        <v>1.6019999999999999</v>
      </c>
    </row>
    <row r="61" spans="1:1" x14ac:dyDescent="0.3">
      <c r="A61">
        <v>1.7799999999999998</v>
      </c>
    </row>
    <row r="62" spans="1:1" x14ac:dyDescent="0.3">
      <c r="A62">
        <v>93.894999999999996</v>
      </c>
    </row>
    <row r="63" spans="1:1" x14ac:dyDescent="0.3">
      <c r="A63">
        <v>94.161999999999992</v>
      </c>
    </row>
    <row r="64" spans="1:1" x14ac:dyDescent="0.3">
      <c r="A64">
        <v>4.3609999999999998</v>
      </c>
    </row>
    <row r="65" spans="1:1" x14ac:dyDescent="0.3">
      <c r="A65">
        <v>4.5389999999999997</v>
      </c>
    </row>
    <row r="66" spans="1:1" x14ac:dyDescent="0.3">
      <c r="A66">
        <v>96.475999999999999</v>
      </c>
    </row>
    <row r="67" spans="1:1" x14ac:dyDescent="0.3">
      <c r="A67">
        <v>149.51999999999998</v>
      </c>
    </row>
    <row r="68" spans="1:1" x14ac:dyDescent="0.3">
      <c r="A68">
        <v>60.253</v>
      </c>
    </row>
    <row r="69" spans="1:1" x14ac:dyDescent="0.3">
      <c r="A69">
        <v>151.65600000000001</v>
      </c>
    </row>
    <row r="70" spans="1:1" x14ac:dyDescent="0.3">
      <c r="A70">
        <v>151.65600000000001</v>
      </c>
    </row>
    <row r="71" spans="1:1" x14ac:dyDescent="0.3">
      <c r="A71">
        <v>151.65600000000001</v>
      </c>
    </row>
    <row r="72" spans="1:1" x14ac:dyDescent="0.3">
      <c r="A72">
        <v>151.745</v>
      </c>
    </row>
    <row r="73" spans="1:1" x14ac:dyDescent="0.3">
      <c r="A73">
        <v>60.608999999999995</v>
      </c>
    </row>
    <row r="74" spans="1:1" x14ac:dyDescent="0.3">
      <c r="A74">
        <v>307.584</v>
      </c>
    </row>
    <row r="75" spans="1:1" x14ac:dyDescent="0.3">
      <c r="A75">
        <v>173.19399999999999</v>
      </c>
    </row>
    <row r="76" spans="1:1" x14ac:dyDescent="0.3">
      <c r="A76">
        <v>21.893999999999998</v>
      </c>
    </row>
    <row r="77" spans="1:1" x14ac:dyDescent="0.3">
      <c r="A77">
        <v>179.602</v>
      </c>
    </row>
    <row r="78" spans="1:1" x14ac:dyDescent="0.3">
      <c r="A78">
        <v>284.53299999999996</v>
      </c>
    </row>
    <row r="79" spans="1:1" x14ac:dyDescent="0.3">
      <c r="A79">
        <v>339.80199999999996</v>
      </c>
    </row>
    <row r="80" spans="1:1" x14ac:dyDescent="0.3">
      <c r="A80">
        <v>151.65600000000001</v>
      </c>
    </row>
    <row r="81" spans="1:1" x14ac:dyDescent="0.3">
      <c r="A81">
        <v>36.489999999999995</v>
      </c>
    </row>
    <row r="82" spans="1:1" x14ac:dyDescent="0.3">
      <c r="A82">
        <v>47.169999999999995</v>
      </c>
    </row>
    <row r="83" spans="1:1" x14ac:dyDescent="0.3">
      <c r="A83">
        <v>53.756</v>
      </c>
    </row>
    <row r="84" spans="1:1" x14ac:dyDescent="0.3">
      <c r="A84">
        <v>196.601</v>
      </c>
    </row>
    <row r="85" spans="1:1" x14ac:dyDescent="0.3">
      <c r="A85">
        <v>18.957000000000001</v>
      </c>
    </row>
    <row r="86" spans="1:1" x14ac:dyDescent="0.3">
      <c r="A86">
        <v>282.21899999999999</v>
      </c>
    </row>
    <row r="87" spans="1:1" x14ac:dyDescent="0.3">
      <c r="A87">
        <v>25.81</v>
      </c>
    </row>
    <row r="88" spans="1:1" x14ac:dyDescent="0.3">
      <c r="A88">
        <v>87.486999999999995</v>
      </c>
    </row>
    <row r="89" spans="1:1" x14ac:dyDescent="0.3">
      <c r="A89">
        <v>17.443999999999999</v>
      </c>
    </row>
    <row r="90" spans="1:1" x14ac:dyDescent="0.3">
      <c r="A90">
        <v>55.446999999999996</v>
      </c>
    </row>
    <row r="91" spans="1:1" x14ac:dyDescent="0.3">
      <c r="A91">
        <v>55.535999999999994</v>
      </c>
    </row>
    <row r="92" spans="1:1" x14ac:dyDescent="0.3">
      <c r="A92">
        <v>100.214</v>
      </c>
    </row>
    <row r="93" spans="1:1" x14ac:dyDescent="0.3">
      <c r="A93">
        <v>260.41399999999999</v>
      </c>
    </row>
    <row r="94" spans="1:1" x14ac:dyDescent="0.3">
      <c r="A94">
        <v>162.959</v>
      </c>
    </row>
    <row r="95" spans="1:1" x14ac:dyDescent="0.3">
      <c r="A95">
        <v>38.536999999999999</v>
      </c>
    </row>
    <row r="96" spans="1:1" x14ac:dyDescent="0.3">
      <c r="A96">
        <v>3.738</v>
      </c>
    </row>
    <row r="97" spans="1:1" x14ac:dyDescent="0.3">
      <c r="A97">
        <v>3.9159999999999999</v>
      </c>
    </row>
    <row r="98" spans="1:1" x14ac:dyDescent="0.3">
      <c r="A98">
        <v>4.3609999999999998</v>
      </c>
    </row>
    <row r="99" spans="1:1" x14ac:dyDescent="0.3">
      <c r="A99">
        <v>4.3609999999999998</v>
      </c>
    </row>
    <row r="100" spans="1:1" x14ac:dyDescent="0.3">
      <c r="A100">
        <v>436.01099999999997</v>
      </c>
    </row>
    <row r="101" spans="1:1" x14ac:dyDescent="0.3">
      <c r="A101">
        <v>86.418999999999997</v>
      </c>
    </row>
    <row r="102" spans="1:1" x14ac:dyDescent="0.3">
      <c r="A102">
        <v>184.31899999999999</v>
      </c>
    </row>
    <row r="103" spans="1:1" x14ac:dyDescent="0.3">
      <c r="A103">
        <v>4.6280000000000001</v>
      </c>
    </row>
    <row r="104" spans="1:1" x14ac:dyDescent="0.3">
      <c r="A104">
        <v>4.2720000000000002</v>
      </c>
    </row>
    <row r="105" spans="1:1" x14ac:dyDescent="0.3">
      <c r="A105">
        <v>6.141</v>
      </c>
    </row>
    <row r="106" spans="1:1" x14ac:dyDescent="0.3">
      <c r="A106">
        <v>5.7850000000000001</v>
      </c>
    </row>
    <row r="107" spans="1:1" x14ac:dyDescent="0.3">
      <c r="A107">
        <v>6.2299999999999995</v>
      </c>
    </row>
    <row r="108" spans="1:1" x14ac:dyDescent="0.3">
      <c r="A108">
        <v>88.376999999999995</v>
      </c>
    </row>
    <row r="109" spans="1:1" x14ac:dyDescent="0.3">
      <c r="A109">
        <v>277.59100000000001</v>
      </c>
    </row>
    <row r="110" spans="1:1" x14ac:dyDescent="0.3">
      <c r="A110">
        <v>74.403999999999996</v>
      </c>
    </row>
    <row r="111" spans="1:1" x14ac:dyDescent="0.3">
      <c r="A111">
        <v>301.53199999999998</v>
      </c>
    </row>
    <row r="112" spans="1:1" x14ac:dyDescent="0.3">
      <c r="A112">
        <v>51.797999999999995</v>
      </c>
    </row>
    <row r="113" spans="1:1" x14ac:dyDescent="0.3">
      <c r="A113">
        <v>51.887</v>
      </c>
    </row>
    <row r="114" spans="1:1" x14ac:dyDescent="0.3">
      <c r="A114">
        <v>194.554</v>
      </c>
    </row>
    <row r="115" spans="1:1" x14ac:dyDescent="0.3">
      <c r="A115">
        <v>194.732</v>
      </c>
    </row>
    <row r="116" spans="1:1" x14ac:dyDescent="0.3">
      <c r="A116">
        <v>201.14</v>
      </c>
    </row>
    <row r="117" spans="1:1" x14ac:dyDescent="0.3">
      <c r="A117">
        <v>21.715999999999998</v>
      </c>
    </row>
    <row r="118" spans="1:1" x14ac:dyDescent="0.3">
      <c r="A118">
        <v>1.869</v>
      </c>
    </row>
    <row r="119" spans="1:1" x14ac:dyDescent="0.3">
      <c r="A119">
        <v>209.595</v>
      </c>
    </row>
    <row r="120" spans="1:1" x14ac:dyDescent="0.3">
      <c r="A120">
        <v>456.92599999999999</v>
      </c>
    </row>
    <row r="121" spans="1:1" x14ac:dyDescent="0.3">
      <c r="A121">
        <v>375.75799999999998</v>
      </c>
    </row>
    <row r="122" spans="1:1" x14ac:dyDescent="0.3">
      <c r="A122">
        <v>40.850999999999999</v>
      </c>
    </row>
    <row r="123" spans="1:1" x14ac:dyDescent="0.3">
      <c r="A123">
        <v>237.363</v>
      </c>
    </row>
    <row r="124" spans="1:1" x14ac:dyDescent="0.3">
      <c r="A124">
        <v>59.540999999999997</v>
      </c>
    </row>
    <row r="125" spans="1:1" x14ac:dyDescent="0.3">
      <c r="A125">
        <v>111.517</v>
      </c>
    </row>
    <row r="126" spans="1:1" x14ac:dyDescent="0.3">
      <c r="A126">
        <v>0</v>
      </c>
    </row>
    <row r="127" spans="1:1" x14ac:dyDescent="0.3">
      <c r="A127">
        <v>2.0469999999999997</v>
      </c>
    </row>
    <row r="128" spans="1:1" x14ac:dyDescent="0.3">
      <c r="A128">
        <v>72.801999999999992</v>
      </c>
    </row>
    <row r="129" spans="1:1" x14ac:dyDescent="0.3">
      <c r="A129">
        <v>162.15799999999999</v>
      </c>
    </row>
    <row r="130" spans="1:1" x14ac:dyDescent="0.3">
      <c r="A130">
        <v>21.003999999999998</v>
      </c>
    </row>
    <row r="131" spans="1:1" x14ac:dyDescent="0.3">
      <c r="A131">
        <v>125.93499999999999</v>
      </c>
    </row>
    <row r="132" spans="1:1" x14ac:dyDescent="0.3">
      <c r="A132">
        <v>352.44</v>
      </c>
    </row>
    <row r="133" spans="1:1" x14ac:dyDescent="0.3">
      <c r="A133">
        <v>87.397999999999996</v>
      </c>
    </row>
    <row r="134" spans="1:1" x14ac:dyDescent="0.3">
      <c r="A134">
        <v>128.60499999999999</v>
      </c>
    </row>
    <row r="135" spans="1:1" x14ac:dyDescent="0.3">
      <c r="A135">
        <v>2.3140000000000001</v>
      </c>
    </row>
    <row r="136" spans="1:1" x14ac:dyDescent="0.3">
      <c r="A136">
        <v>318.26400000000001</v>
      </c>
    </row>
    <row r="137" spans="1:1" x14ac:dyDescent="0.3">
      <c r="A137">
        <v>89.62299999999999</v>
      </c>
    </row>
    <row r="138" spans="1:1" x14ac:dyDescent="0.3">
      <c r="A138">
        <v>89.177999999999997</v>
      </c>
    </row>
    <row r="139" spans="1:1" x14ac:dyDescent="0.3">
      <c r="A139">
        <v>12.815999999999999</v>
      </c>
    </row>
    <row r="140" spans="1:1" x14ac:dyDescent="0.3">
      <c r="A140">
        <v>367.214</v>
      </c>
    </row>
    <row r="141" spans="1:1" x14ac:dyDescent="0.3">
      <c r="A141">
        <v>36.045000000000002</v>
      </c>
    </row>
    <row r="142" spans="1:1" x14ac:dyDescent="0.3">
      <c r="A142">
        <v>393.113</v>
      </c>
    </row>
    <row r="143" spans="1:1" x14ac:dyDescent="0.3">
      <c r="A143">
        <v>17.177</v>
      </c>
    </row>
    <row r="144" spans="1:1" x14ac:dyDescent="0.3">
      <c r="A144">
        <v>12.282</v>
      </c>
    </row>
    <row r="145" spans="1:1" x14ac:dyDescent="0.3">
      <c r="A145">
        <v>0</v>
      </c>
    </row>
    <row r="146" spans="1:1" x14ac:dyDescent="0.3">
      <c r="A146">
        <v>0</v>
      </c>
    </row>
    <row r="147" spans="1:1" x14ac:dyDescent="0.3">
      <c r="A147">
        <v>2.2250000000000001</v>
      </c>
    </row>
    <row r="148" spans="1:1" x14ac:dyDescent="0.3">
      <c r="A148">
        <v>4.2720000000000002</v>
      </c>
    </row>
    <row r="149" spans="1:1" x14ac:dyDescent="0.3">
      <c r="A149">
        <v>1.869</v>
      </c>
    </row>
    <row r="150" spans="1:1" x14ac:dyDescent="0.3">
      <c r="A150">
        <v>320.66699999999997</v>
      </c>
    </row>
    <row r="151" spans="1:1" x14ac:dyDescent="0.3">
      <c r="A151">
        <v>523.40899999999999</v>
      </c>
    </row>
    <row r="152" spans="1:1" x14ac:dyDescent="0.3">
      <c r="A152">
        <v>25.364999999999998</v>
      </c>
    </row>
    <row r="153" spans="1:1" x14ac:dyDescent="0.3">
      <c r="A153">
        <v>23.14</v>
      </c>
    </row>
    <row r="154" spans="1:1" x14ac:dyDescent="0.3">
      <c r="A154">
        <v>216.00299999999999</v>
      </c>
    </row>
    <row r="155" spans="1:1" x14ac:dyDescent="0.3">
      <c r="A155">
        <v>222.14399999999998</v>
      </c>
    </row>
    <row r="156" spans="1:1" x14ac:dyDescent="0.3">
      <c r="A156">
        <v>84.905999999999992</v>
      </c>
    </row>
    <row r="157" spans="1:1" x14ac:dyDescent="0.3">
      <c r="A157">
        <v>42.452999999999996</v>
      </c>
    </row>
    <row r="158" spans="1:1" x14ac:dyDescent="0.3">
      <c r="A158">
        <v>390.53199999999998</v>
      </c>
    </row>
    <row r="159" spans="1:1" x14ac:dyDescent="0.3">
      <c r="A159">
        <v>10.769</v>
      </c>
    </row>
    <row r="160" spans="1:1" x14ac:dyDescent="0.3">
      <c r="A160">
        <v>484.51599999999996</v>
      </c>
    </row>
    <row r="161" spans="1:1" x14ac:dyDescent="0.3">
      <c r="A161">
        <v>384.65799999999996</v>
      </c>
    </row>
    <row r="162" spans="1:1" x14ac:dyDescent="0.3">
      <c r="A162">
        <v>411.625</v>
      </c>
    </row>
    <row r="163" spans="1:1" x14ac:dyDescent="0.3">
      <c r="A163">
        <v>420.70299999999997</v>
      </c>
    </row>
    <row r="164" spans="1:1" x14ac:dyDescent="0.3">
      <c r="A164">
        <v>622.11</v>
      </c>
    </row>
    <row r="165" spans="1:1" x14ac:dyDescent="0.3">
      <c r="A165">
        <v>520.73899999999992</v>
      </c>
    </row>
    <row r="166" spans="1:1" x14ac:dyDescent="0.3">
      <c r="A166">
        <v>279.28199999999998</v>
      </c>
    </row>
    <row r="167" spans="1:1" x14ac:dyDescent="0.3">
      <c r="A167">
        <v>666.52099999999996</v>
      </c>
    </row>
    <row r="168" spans="1:1" x14ac:dyDescent="0.3">
      <c r="A168">
        <v>465.29199999999997</v>
      </c>
    </row>
    <row r="169" spans="1:1" x14ac:dyDescent="0.3">
      <c r="A169">
        <v>285.86799999999999</v>
      </c>
    </row>
    <row r="170" spans="1:1" x14ac:dyDescent="0.3">
      <c r="A170">
        <v>565.95100000000002</v>
      </c>
    </row>
    <row r="171" spans="1:1" x14ac:dyDescent="0.3">
      <c r="A171">
        <v>58.205999999999996</v>
      </c>
    </row>
    <row r="172" spans="1:1" x14ac:dyDescent="0.3">
      <c r="A172">
        <v>377.80500000000001</v>
      </c>
    </row>
    <row r="173" spans="1:1" x14ac:dyDescent="0.3">
      <c r="A173">
        <v>696.51400000000001</v>
      </c>
    </row>
    <row r="174" spans="1:1" x14ac:dyDescent="0.3">
      <c r="A174">
        <v>10.145999999999999</v>
      </c>
    </row>
    <row r="175" spans="1:1" x14ac:dyDescent="0.3">
      <c r="A175">
        <v>213.333</v>
      </c>
    </row>
    <row r="176" spans="1:1" x14ac:dyDescent="0.3">
      <c r="A176">
        <v>31.950999999999997</v>
      </c>
    </row>
    <row r="177" spans="1:1" x14ac:dyDescent="0.3">
      <c r="A177">
        <v>493.149</v>
      </c>
    </row>
    <row r="178" spans="1:1" x14ac:dyDescent="0.3">
      <c r="A178">
        <v>134.47899999999998</v>
      </c>
    </row>
    <row r="179" spans="1:1" x14ac:dyDescent="0.3">
      <c r="A179">
        <v>315.77199999999999</v>
      </c>
    </row>
    <row r="180" spans="1:1" x14ac:dyDescent="0.3">
      <c r="A180">
        <v>315.86099999999999</v>
      </c>
    </row>
    <row r="181" spans="1:1" x14ac:dyDescent="0.3">
      <c r="A181">
        <v>12.548999999999999</v>
      </c>
    </row>
    <row r="182" spans="1:1" x14ac:dyDescent="0.3">
      <c r="A182">
        <v>219.82999999999998</v>
      </c>
    </row>
    <row r="183" spans="1:1" x14ac:dyDescent="0.3">
      <c r="A183">
        <v>219.91899999999998</v>
      </c>
    </row>
    <row r="184" spans="1:1" x14ac:dyDescent="0.3">
      <c r="A184">
        <v>38.358999999999995</v>
      </c>
    </row>
    <row r="185" spans="1:1" x14ac:dyDescent="0.3">
      <c r="A185">
        <v>241.19</v>
      </c>
    </row>
    <row r="186" spans="1:1" x14ac:dyDescent="0.3">
      <c r="A186">
        <v>20.914999999999999</v>
      </c>
    </row>
    <row r="187" spans="1:1" x14ac:dyDescent="0.3">
      <c r="A187">
        <v>228.107</v>
      </c>
    </row>
    <row r="188" spans="1:1" x14ac:dyDescent="0.3">
      <c r="A188">
        <v>20.914999999999999</v>
      </c>
    </row>
    <row r="189" spans="1:1" x14ac:dyDescent="0.3">
      <c r="A189">
        <v>334.90699999999998</v>
      </c>
    </row>
    <row r="190" spans="1:1" x14ac:dyDescent="0.3">
      <c r="A190">
        <v>241.36799999999999</v>
      </c>
    </row>
    <row r="191" spans="1:1" x14ac:dyDescent="0.3">
      <c r="A191">
        <v>247.42</v>
      </c>
    </row>
    <row r="192" spans="1:1" x14ac:dyDescent="0.3">
      <c r="A192">
        <v>185.565</v>
      </c>
    </row>
    <row r="193" spans="1:1" x14ac:dyDescent="0.3">
      <c r="A193">
        <v>106.44399999999999</v>
      </c>
    </row>
    <row r="194" spans="1:1" x14ac:dyDescent="0.3">
      <c r="A194">
        <v>786.49299999999994</v>
      </c>
    </row>
    <row r="195" spans="1:1" x14ac:dyDescent="0.3">
      <c r="A195">
        <v>247.68699999999998</v>
      </c>
    </row>
    <row r="196" spans="1:1" x14ac:dyDescent="0.3">
      <c r="A196">
        <v>333.12700000000001</v>
      </c>
    </row>
    <row r="197" spans="1:1" x14ac:dyDescent="0.3">
      <c r="A197">
        <v>762.28499999999997</v>
      </c>
    </row>
    <row r="198" spans="1:1" x14ac:dyDescent="0.3">
      <c r="A198">
        <v>773.23199999999997</v>
      </c>
    </row>
    <row r="199" spans="1:1" x14ac:dyDescent="0.3">
      <c r="A199">
        <v>504.00699999999995</v>
      </c>
    </row>
    <row r="200" spans="1:1" x14ac:dyDescent="0.3">
      <c r="A200">
        <v>51.62</v>
      </c>
    </row>
    <row r="201" spans="1:1" x14ac:dyDescent="0.3">
      <c r="A201">
        <v>51.797999999999995</v>
      </c>
    </row>
    <row r="202" spans="1:1" x14ac:dyDescent="0.3">
      <c r="A202">
        <v>29.369999999999997</v>
      </c>
    </row>
    <row r="203" spans="1:1" x14ac:dyDescent="0.3">
      <c r="A203">
        <v>241.36799999999999</v>
      </c>
    </row>
    <row r="204" spans="1:1" x14ac:dyDescent="0.3">
      <c r="A204">
        <v>114.72099999999999</v>
      </c>
    </row>
    <row r="205" spans="1:1" x14ac:dyDescent="0.3">
      <c r="A205">
        <v>221.87699999999998</v>
      </c>
    </row>
    <row r="206" spans="1:1" x14ac:dyDescent="0.3">
      <c r="A206">
        <v>221.87699999999998</v>
      </c>
    </row>
    <row r="207" spans="1:1" x14ac:dyDescent="0.3">
      <c r="A207">
        <v>249.91199999999998</v>
      </c>
    </row>
    <row r="208" spans="1:1" x14ac:dyDescent="0.3">
      <c r="A208">
        <v>382.52199999999999</v>
      </c>
    </row>
    <row r="209" spans="1:1" x14ac:dyDescent="0.3">
      <c r="A209">
        <v>2.403</v>
      </c>
    </row>
    <row r="210" spans="1:1" x14ac:dyDescent="0.3">
      <c r="A210">
        <v>1.7799999999999998</v>
      </c>
    </row>
    <row r="211" spans="1:1" x14ac:dyDescent="0.3">
      <c r="A211">
        <v>44.588999999999999</v>
      </c>
    </row>
    <row r="212" spans="1:1" x14ac:dyDescent="0.3">
      <c r="A212">
        <v>636.35</v>
      </c>
    </row>
    <row r="213" spans="1:1" x14ac:dyDescent="0.3">
      <c r="A213">
        <v>11.036</v>
      </c>
    </row>
    <row r="214" spans="1:1" x14ac:dyDescent="0.3">
      <c r="A214">
        <v>1.7799999999999998</v>
      </c>
    </row>
    <row r="215" spans="1:1" x14ac:dyDescent="0.3">
      <c r="A215">
        <v>16.998999999999999</v>
      </c>
    </row>
    <row r="216" spans="1:1" x14ac:dyDescent="0.3">
      <c r="A216">
        <v>18.779</v>
      </c>
    </row>
    <row r="217" spans="1:1" x14ac:dyDescent="0.3">
      <c r="A217">
        <v>36.579000000000001</v>
      </c>
    </row>
    <row r="218" spans="1:1" x14ac:dyDescent="0.3">
      <c r="A218">
        <v>666.07600000000002</v>
      </c>
    </row>
    <row r="219" spans="1:1" x14ac:dyDescent="0.3">
      <c r="A219">
        <v>29.636999999999997</v>
      </c>
    </row>
    <row r="220" spans="1:1" x14ac:dyDescent="0.3">
      <c r="A220">
        <v>119.527</v>
      </c>
    </row>
    <row r="221" spans="1:1" x14ac:dyDescent="0.3">
      <c r="A221">
        <v>454.70099999999996</v>
      </c>
    </row>
    <row r="222" spans="1:1" x14ac:dyDescent="0.3">
      <c r="A222">
        <v>30.259999999999998</v>
      </c>
    </row>
    <row r="223" spans="1:1" x14ac:dyDescent="0.3">
      <c r="A223">
        <v>30.081999999999997</v>
      </c>
    </row>
    <row r="224" spans="1:1" x14ac:dyDescent="0.3">
      <c r="A224">
        <v>20.736999999999998</v>
      </c>
    </row>
    <row r="225" spans="1:1" x14ac:dyDescent="0.3">
      <c r="A225">
        <v>856.447</v>
      </c>
    </row>
    <row r="226" spans="1:1" x14ac:dyDescent="0.3">
      <c r="A226">
        <v>371.48599999999999</v>
      </c>
    </row>
    <row r="227" spans="1:1" x14ac:dyDescent="0.3">
      <c r="A227">
        <v>44.677999999999997</v>
      </c>
    </row>
    <row r="228" spans="1:1" x14ac:dyDescent="0.3">
      <c r="A228">
        <v>822.36</v>
      </c>
    </row>
    <row r="229" spans="1:1" x14ac:dyDescent="0.3">
      <c r="A229">
        <v>326.452</v>
      </c>
    </row>
    <row r="230" spans="1:1" x14ac:dyDescent="0.3">
      <c r="A230">
        <v>633.85799999999995</v>
      </c>
    </row>
    <row r="231" spans="1:1" x14ac:dyDescent="0.3">
      <c r="A231">
        <v>644.80499999999995</v>
      </c>
    </row>
    <row r="232" spans="1:1" x14ac:dyDescent="0.3">
      <c r="A232">
        <v>103.952</v>
      </c>
    </row>
    <row r="233" spans="1:1" x14ac:dyDescent="0.3">
      <c r="A233">
        <v>177.10999999999999</v>
      </c>
    </row>
    <row r="234" spans="1:1" x14ac:dyDescent="0.3">
      <c r="A234">
        <v>44.055</v>
      </c>
    </row>
    <row r="235" spans="1:1" x14ac:dyDescent="0.3">
      <c r="A235">
        <v>651.03499999999997</v>
      </c>
    </row>
    <row r="236" spans="1:1" x14ac:dyDescent="0.3">
      <c r="A236">
        <v>651.21299999999997</v>
      </c>
    </row>
    <row r="237" spans="1:1" x14ac:dyDescent="0.3">
      <c r="A237">
        <v>852.798</v>
      </c>
    </row>
    <row r="238" spans="1:1" x14ac:dyDescent="0.3">
      <c r="A238">
        <v>8.4550000000000001</v>
      </c>
    </row>
    <row r="239" spans="1:1" x14ac:dyDescent="0.3">
      <c r="A239">
        <v>884.39299999999992</v>
      </c>
    </row>
    <row r="240" spans="1:1" x14ac:dyDescent="0.3">
      <c r="A240">
        <v>663.673</v>
      </c>
    </row>
    <row r="241" spans="1:1" x14ac:dyDescent="0.3">
      <c r="A241">
        <v>80.811999999999998</v>
      </c>
    </row>
    <row r="242" spans="1:1" x14ac:dyDescent="0.3">
      <c r="A242">
        <v>888.84299999999996</v>
      </c>
    </row>
    <row r="243" spans="1:1" x14ac:dyDescent="0.3">
      <c r="A243">
        <v>876.02699999999993</v>
      </c>
    </row>
    <row r="244" spans="1:1" x14ac:dyDescent="0.3">
      <c r="A244">
        <v>1.869</v>
      </c>
    </row>
    <row r="245" spans="1:1" x14ac:dyDescent="0.3">
      <c r="A245">
        <v>28.212999999999997</v>
      </c>
    </row>
    <row r="246" spans="1:1" x14ac:dyDescent="0.3">
      <c r="A246">
        <v>110.538</v>
      </c>
    </row>
    <row r="247" spans="1:1" x14ac:dyDescent="0.3">
      <c r="A247">
        <v>110.627</v>
      </c>
    </row>
    <row r="248" spans="1:1" x14ac:dyDescent="0.3">
      <c r="A248">
        <v>1.958</v>
      </c>
    </row>
    <row r="249" spans="1:1" x14ac:dyDescent="0.3">
      <c r="A249">
        <v>392.846</v>
      </c>
    </row>
    <row r="250" spans="1:1" x14ac:dyDescent="0.3">
      <c r="A250">
        <v>61.854999999999997</v>
      </c>
    </row>
    <row r="251" spans="1:1" x14ac:dyDescent="0.3">
      <c r="A251">
        <v>222.678</v>
      </c>
    </row>
    <row r="252" spans="1:1" x14ac:dyDescent="0.3">
      <c r="A252">
        <v>211.642</v>
      </c>
    </row>
    <row r="253" spans="1:1" x14ac:dyDescent="0.3">
      <c r="A253">
        <v>123.79899999999999</v>
      </c>
    </row>
    <row r="254" spans="1:1" x14ac:dyDescent="0.3">
      <c r="A254">
        <v>271.005</v>
      </c>
    </row>
    <row r="255" spans="1:1" x14ac:dyDescent="0.3">
      <c r="A255">
        <v>169.27799999999999</v>
      </c>
    </row>
    <row r="256" spans="1:1" x14ac:dyDescent="0.3">
      <c r="A256">
        <v>182.09399999999999</v>
      </c>
    </row>
    <row r="257" spans="1:1" x14ac:dyDescent="0.3">
      <c r="A257">
        <v>2.1360000000000001</v>
      </c>
    </row>
    <row r="258" spans="1:1" x14ac:dyDescent="0.3">
      <c r="A258">
        <v>331.52499999999998</v>
      </c>
    </row>
    <row r="259" spans="1:1" x14ac:dyDescent="0.3">
      <c r="A259">
        <v>414.11699999999996</v>
      </c>
    </row>
    <row r="260" spans="1:1" x14ac:dyDescent="0.3">
      <c r="A260">
        <v>53.488999999999997</v>
      </c>
    </row>
    <row r="261" spans="1:1" x14ac:dyDescent="0.3">
      <c r="A261">
        <v>237.71899999999999</v>
      </c>
    </row>
    <row r="262" spans="1:1" x14ac:dyDescent="0.3">
      <c r="A262">
        <v>16.731999999999999</v>
      </c>
    </row>
    <row r="263" spans="1:1" x14ac:dyDescent="0.3">
      <c r="A263">
        <v>27.945999999999998</v>
      </c>
    </row>
    <row r="264" spans="1:1" x14ac:dyDescent="0.3">
      <c r="A264">
        <v>32.04</v>
      </c>
    </row>
    <row r="265" spans="1:1" x14ac:dyDescent="0.3">
      <c r="A265">
        <v>34.176000000000002</v>
      </c>
    </row>
    <row r="266" spans="1:1" x14ac:dyDescent="0.3">
      <c r="A266">
        <v>34.531999999999996</v>
      </c>
    </row>
    <row r="267" spans="1:1" x14ac:dyDescent="0.3">
      <c r="A267">
        <v>36.222999999999999</v>
      </c>
    </row>
    <row r="268" spans="1:1" x14ac:dyDescent="0.3">
      <c r="A268">
        <v>580.54700000000003</v>
      </c>
    </row>
    <row r="269" spans="1:1" x14ac:dyDescent="0.3">
      <c r="A269">
        <v>46.814</v>
      </c>
    </row>
    <row r="270" spans="1:1" x14ac:dyDescent="0.3">
      <c r="A270">
        <v>49.128</v>
      </c>
    </row>
    <row r="271" spans="1:1" x14ac:dyDescent="0.3">
      <c r="A271">
        <v>2.7589999999999999</v>
      </c>
    </row>
    <row r="272" spans="1:1" x14ac:dyDescent="0.3">
      <c r="A272">
        <v>1.6909999999999998</v>
      </c>
    </row>
    <row r="273" spans="1:1" x14ac:dyDescent="0.3">
      <c r="A273">
        <v>50.997</v>
      </c>
    </row>
    <row r="274" spans="1:1" x14ac:dyDescent="0.3">
      <c r="A274">
        <v>3.5599999999999996</v>
      </c>
    </row>
    <row r="275" spans="1:1" x14ac:dyDescent="0.3">
      <c r="A275">
        <v>469.91999999999996</v>
      </c>
    </row>
    <row r="276" spans="1:1" x14ac:dyDescent="0.3">
      <c r="A276">
        <v>2.0469999999999997</v>
      </c>
    </row>
    <row r="277" spans="1:1" x14ac:dyDescent="0.3">
      <c r="A277">
        <v>2.0469999999999997</v>
      </c>
    </row>
    <row r="278" spans="1:1" x14ac:dyDescent="0.3">
      <c r="A278">
        <v>493.59399999999999</v>
      </c>
    </row>
    <row r="279" spans="1:1" x14ac:dyDescent="0.3">
      <c r="A279">
        <v>329.21100000000001</v>
      </c>
    </row>
    <row r="280" spans="1:1" x14ac:dyDescent="0.3">
      <c r="A280">
        <v>2.2250000000000001</v>
      </c>
    </row>
    <row r="281" spans="1:1" x14ac:dyDescent="0.3">
      <c r="A281">
        <v>8.8999999999999996E-2</v>
      </c>
    </row>
    <row r="282" spans="1:1" x14ac:dyDescent="0.3">
      <c r="A282">
        <v>4.0049999999999999</v>
      </c>
    </row>
    <row r="283" spans="1:1" x14ac:dyDescent="0.3">
      <c r="A283">
        <v>4.0049999999999999</v>
      </c>
    </row>
    <row r="284" spans="1:1" x14ac:dyDescent="0.3">
      <c r="A284">
        <v>4.0049999999999999</v>
      </c>
    </row>
    <row r="285" spans="1:1" x14ac:dyDescent="0.3">
      <c r="A285">
        <v>276.07799999999997</v>
      </c>
    </row>
    <row r="286" spans="1:1" x14ac:dyDescent="0.3">
      <c r="A286">
        <v>4.5389999999999997</v>
      </c>
    </row>
    <row r="287" spans="1:1" x14ac:dyDescent="0.3">
      <c r="A287">
        <v>4.1829999999999998</v>
      </c>
    </row>
    <row r="288" spans="1:1" x14ac:dyDescent="0.3">
      <c r="A288">
        <v>83.481999999999999</v>
      </c>
    </row>
    <row r="289" spans="1:1" x14ac:dyDescent="0.3">
      <c r="A289">
        <v>115.077</v>
      </c>
    </row>
    <row r="290" spans="1:1" x14ac:dyDescent="0.3">
      <c r="A290">
        <v>16.375999999999998</v>
      </c>
    </row>
    <row r="291" spans="1:1" x14ac:dyDescent="0.3">
      <c r="A291">
        <v>91.313999999999993</v>
      </c>
    </row>
    <row r="292" spans="1:1" x14ac:dyDescent="0.3">
      <c r="A292">
        <v>91.313999999999993</v>
      </c>
    </row>
    <row r="293" spans="1:1" x14ac:dyDescent="0.3">
      <c r="A293">
        <v>33.552999999999997</v>
      </c>
    </row>
    <row r="294" spans="1:1" x14ac:dyDescent="0.3">
      <c r="A294">
        <v>104.48599999999999</v>
      </c>
    </row>
    <row r="295" spans="1:1" x14ac:dyDescent="0.3">
      <c r="A295">
        <v>104.57499999999999</v>
      </c>
    </row>
    <row r="296" spans="1:1" x14ac:dyDescent="0.3">
      <c r="A296">
        <v>46.635999999999996</v>
      </c>
    </row>
    <row r="297" spans="1:1" x14ac:dyDescent="0.3">
      <c r="A297">
        <v>29.904</v>
      </c>
    </row>
    <row r="298" spans="1:1" x14ac:dyDescent="0.3">
      <c r="A298">
        <v>398.98699999999997</v>
      </c>
    </row>
    <row r="299" spans="1:1" x14ac:dyDescent="0.3">
      <c r="A299">
        <v>32.04</v>
      </c>
    </row>
    <row r="300" spans="1:1" x14ac:dyDescent="0.3">
      <c r="A300">
        <v>59.451999999999998</v>
      </c>
    </row>
    <row r="301" spans="1:1" x14ac:dyDescent="0.3">
      <c r="A301">
        <v>0.26700000000000002</v>
      </c>
    </row>
    <row r="302" spans="1:1" x14ac:dyDescent="0.3">
      <c r="A302">
        <v>4.0939999999999994</v>
      </c>
    </row>
    <row r="303" spans="1:1" x14ac:dyDescent="0.3">
      <c r="A303">
        <v>63.634999999999998</v>
      </c>
    </row>
    <row r="304" spans="1:1" x14ac:dyDescent="0.3">
      <c r="A304">
        <v>70.488</v>
      </c>
    </row>
    <row r="305" spans="1:1" x14ac:dyDescent="0.3">
      <c r="A305">
        <v>0.17799999999999999</v>
      </c>
    </row>
    <row r="306" spans="1:1" x14ac:dyDescent="0.3">
      <c r="A306">
        <v>72.445999999999998</v>
      </c>
    </row>
    <row r="307" spans="1:1" x14ac:dyDescent="0.3">
      <c r="A307">
        <v>356.62299999999999</v>
      </c>
    </row>
    <row r="308" spans="1:1" x14ac:dyDescent="0.3">
      <c r="A308">
        <v>13.35</v>
      </c>
    </row>
    <row r="309" spans="1:1" x14ac:dyDescent="0.3">
      <c r="A309">
        <v>505.96499999999997</v>
      </c>
    </row>
    <row r="310" spans="1:1" x14ac:dyDescent="0.3">
      <c r="A310">
        <v>12.904999999999999</v>
      </c>
    </row>
    <row r="311" spans="1:1" x14ac:dyDescent="0.3">
      <c r="A311">
        <v>8.8999999999999996E-2</v>
      </c>
    </row>
    <row r="312" spans="1:1" x14ac:dyDescent="0.3">
      <c r="A312">
        <v>138.48399999999998</v>
      </c>
    </row>
    <row r="313" spans="1:1" x14ac:dyDescent="0.3">
      <c r="A313">
        <v>1.157</v>
      </c>
    </row>
    <row r="314" spans="1:1" x14ac:dyDescent="0.3">
      <c r="A314">
        <v>138.57300000000001</v>
      </c>
    </row>
    <row r="315" spans="1:1" x14ac:dyDescent="0.3">
      <c r="A315">
        <v>1.4239999999999999</v>
      </c>
    </row>
    <row r="316" spans="1:1" x14ac:dyDescent="0.3">
      <c r="A316">
        <v>360.80599999999998</v>
      </c>
    </row>
    <row r="317" spans="1:1" x14ac:dyDescent="0.3">
      <c r="A317">
        <v>1.6019999999999999</v>
      </c>
    </row>
    <row r="318" spans="1:1" x14ac:dyDescent="0.3">
      <c r="A318">
        <v>0.17799999999999999</v>
      </c>
    </row>
    <row r="319" spans="1:1" x14ac:dyDescent="0.3">
      <c r="A319">
        <v>79.47699999999999</v>
      </c>
    </row>
    <row r="320" spans="1:1" x14ac:dyDescent="0.3">
      <c r="A320">
        <v>0</v>
      </c>
    </row>
    <row r="321" spans="1:1" x14ac:dyDescent="0.3">
      <c r="A321">
        <v>4.806</v>
      </c>
    </row>
    <row r="322" spans="1:1" x14ac:dyDescent="0.3">
      <c r="A322">
        <v>734.428</v>
      </c>
    </row>
    <row r="323" spans="1:1" x14ac:dyDescent="0.3">
      <c r="A323">
        <v>49.128</v>
      </c>
    </row>
    <row r="324" spans="1:1" x14ac:dyDescent="0.3">
      <c r="A324">
        <v>403.34799999999996</v>
      </c>
    </row>
    <row r="325" spans="1:1" x14ac:dyDescent="0.3">
      <c r="A325">
        <v>19.757999999999999</v>
      </c>
    </row>
    <row r="326" spans="1:1" x14ac:dyDescent="0.3">
      <c r="A326">
        <v>0</v>
      </c>
    </row>
    <row r="327" spans="1:1" x14ac:dyDescent="0.3">
      <c r="A327">
        <v>1.5129999999999999</v>
      </c>
    </row>
    <row r="328" spans="1:1" x14ac:dyDescent="0.3">
      <c r="A328">
        <v>0.17799999999999999</v>
      </c>
    </row>
    <row r="329" spans="1:1" x14ac:dyDescent="0.3">
      <c r="A329">
        <v>25.364999999999998</v>
      </c>
    </row>
    <row r="330" spans="1:1" x14ac:dyDescent="0.3">
      <c r="A330">
        <v>27.59</v>
      </c>
    </row>
    <row r="331" spans="1:1" x14ac:dyDescent="0.3">
      <c r="A331">
        <v>12.282</v>
      </c>
    </row>
    <row r="332" spans="1:1" x14ac:dyDescent="0.3">
      <c r="A332">
        <v>14.952</v>
      </c>
    </row>
    <row r="333" spans="1:1" x14ac:dyDescent="0.3">
      <c r="A333">
        <v>149.51999999999998</v>
      </c>
    </row>
    <row r="334" spans="1:1" x14ac:dyDescent="0.3">
      <c r="A334">
        <v>1.6909999999999998</v>
      </c>
    </row>
    <row r="335" spans="1:1" x14ac:dyDescent="0.3">
      <c r="A335">
        <v>1.958</v>
      </c>
    </row>
    <row r="336" spans="1:1" x14ac:dyDescent="0.3">
      <c r="A336">
        <v>0.35599999999999998</v>
      </c>
    </row>
    <row r="337" spans="1:1" x14ac:dyDescent="0.3">
      <c r="A337">
        <v>29.192</v>
      </c>
    </row>
    <row r="338" spans="1:1" x14ac:dyDescent="0.3">
      <c r="A338">
        <v>9.968</v>
      </c>
    </row>
    <row r="339" spans="1:1" x14ac:dyDescent="0.3">
      <c r="A339">
        <v>1.5129999999999999</v>
      </c>
    </row>
    <row r="340" spans="1:1" x14ac:dyDescent="0.3">
      <c r="A340">
        <v>10.234999999999999</v>
      </c>
    </row>
    <row r="341" spans="1:1" x14ac:dyDescent="0.3">
      <c r="A341">
        <v>696.78099999999995</v>
      </c>
    </row>
    <row r="342" spans="1:1" x14ac:dyDescent="0.3">
      <c r="A342">
        <v>422.661</v>
      </c>
    </row>
    <row r="343" spans="1:1" x14ac:dyDescent="0.3">
      <c r="A343">
        <v>470.00899999999996</v>
      </c>
    </row>
    <row r="344" spans="1:1" x14ac:dyDescent="0.3">
      <c r="A344">
        <v>734.87299999999993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List1</vt:lpstr>
      <vt:lpstr>List2</vt:lpstr>
      <vt:lpstr>List3</vt:lpstr>
      <vt:lpstr>List5</vt:lpstr>
      <vt:lpstr>JIRA</vt:lpstr>
      <vt:lpstr>A</vt:lpstr>
      <vt:lpstr>B</vt:lpstr>
      <vt:lpstr>D</vt:lpstr>
      <vt:lpstr>E</vt:lpstr>
      <vt:lpstr>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Mandík</dc:creator>
  <cp:lastModifiedBy>Jan Mandík</cp:lastModifiedBy>
  <dcterms:created xsi:type="dcterms:W3CDTF">2019-01-19T12:00:46Z</dcterms:created>
  <dcterms:modified xsi:type="dcterms:W3CDTF">2019-01-19T15:10:13Z</dcterms:modified>
</cp:coreProperties>
</file>