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mmy\OneDrive\Magistr VŠE\LS15-16\Simulace Systémů\mestrálka\"/>
    </mc:Choice>
  </mc:AlternateContent>
  <bookViews>
    <workbookView xWindow="0" yWindow="0" windowWidth="28800" windowHeight="1341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Q12" i="1"/>
  <c r="R12" i="1"/>
  <c r="S12" i="1"/>
  <c r="O12" i="1"/>
  <c r="P11" i="1"/>
  <c r="Q11" i="1"/>
  <c r="R11" i="1"/>
  <c r="S11" i="1"/>
  <c r="O11" i="1"/>
  <c r="P10" i="1"/>
  <c r="Q10" i="1"/>
  <c r="R10" i="1"/>
  <c r="S10" i="1"/>
  <c r="O10" i="1"/>
  <c r="P9" i="1"/>
  <c r="Q9" i="1"/>
  <c r="R9" i="1"/>
  <c r="S9" i="1"/>
  <c r="O9" i="1"/>
  <c r="P8" i="1"/>
  <c r="Q8" i="1"/>
  <c r="R8" i="1"/>
  <c r="S8" i="1"/>
  <c r="O8" i="1"/>
  <c r="P7" i="1"/>
  <c r="Q7" i="1"/>
  <c r="R7" i="1"/>
  <c r="S7" i="1"/>
  <c r="O7" i="1"/>
  <c r="P6" i="1"/>
  <c r="Q6" i="1"/>
  <c r="R6" i="1"/>
  <c r="S6" i="1"/>
  <c r="O6" i="1"/>
  <c r="P5" i="1"/>
  <c r="Q5" i="1"/>
  <c r="R5" i="1"/>
  <c r="S5" i="1"/>
  <c r="O5" i="1"/>
</calcChain>
</file>

<file path=xl/sharedStrings.xml><?xml version="1.0" encoding="utf-8"?>
<sst xmlns="http://schemas.openxmlformats.org/spreadsheetml/2006/main" count="73" uniqueCount="38">
  <si>
    <t>1 východ</t>
  </si>
  <si>
    <t>původní</t>
  </si>
  <si>
    <t>překážky</t>
  </si>
  <si>
    <t>chodba + překážky</t>
  </si>
  <si>
    <t>chodba samotná</t>
  </si>
  <si>
    <t>escaped</t>
  </si>
  <si>
    <t>crushed</t>
  </si>
  <si>
    <t>burned</t>
  </si>
  <si>
    <t>jumpedS</t>
  </si>
  <si>
    <t>jumpedD</t>
  </si>
  <si>
    <t>přibližně stejné umístění ohně (vpravo od středu)</t>
  </si>
  <si>
    <t>-</t>
  </si>
  <si>
    <t>bez avoid</t>
  </si>
  <si>
    <t>s avoid</t>
  </si>
  <si>
    <t>8 překážek velikost 4</t>
  </si>
  <si>
    <t>2 východy</t>
  </si>
  <si>
    <t xml:space="preserve">rozšíření </t>
  </si>
  <si>
    <t>avoid on</t>
  </si>
  <si>
    <t xml:space="preserve">2 východy </t>
  </si>
  <si>
    <t>překážky+chodba</t>
  </si>
  <si>
    <t>s chodbou</t>
  </si>
  <si>
    <t>bez chodby</t>
  </si>
  <si>
    <t>avoid on/off</t>
  </si>
  <si>
    <t>4 východy</t>
  </si>
  <si>
    <t>bez</t>
  </si>
  <si>
    <t>on</t>
  </si>
  <si>
    <t>3 východy</t>
  </si>
  <si>
    <t>off</t>
  </si>
  <si>
    <t>Prázdná plocha, pouze test avoid on</t>
  </si>
  <si>
    <t>rozšířená</t>
  </si>
  <si>
    <t>chodba+překážky</t>
  </si>
  <si>
    <t>pouze překázky</t>
  </si>
  <si>
    <t>zachráněn</t>
  </si>
  <si>
    <t>ušlapán</t>
  </si>
  <si>
    <t>shořel</t>
  </si>
  <si>
    <t>vyskočilOK</t>
  </si>
  <si>
    <t>vyskočilKO</t>
  </si>
  <si>
    <t>750 lidí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</si>
</sst>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</a:t>
            </a:r>
            <a:r>
              <a:rPr lang="cs-CZ" baseline="0"/>
              <a:t> hodnot v simulaci chodby s překážkami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List1!$L$5</c:f>
              <c:strCache>
                <c:ptCount val="1"/>
                <c:pt idx="0">
                  <c:v>1 východ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List1!$O$5:$S$5</c:f>
              <c:numCache>
                <c:formatCode>General</c:formatCode>
                <c:ptCount val="5"/>
                <c:pt idx="0">
                  <c:v>246</c:v>
                </c:pt>
                <c:pt idx="1">
                  <c:v>396</c:v>
                </c:pt>
                <c:pt idx="2">
                  <c:v>104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CAC-4403-B485-C2171D8697E8}"/>
            </c:ext>
          </c:extLst>
        </c:ser>
        <c:ser>
          <c:idx val="1"/>
          <c:order val="1"/>
          <c:tx>
            <c:strRef>
              <c:f>List1!$L$7</c:f>
              <c:strCache>
                <c:ptCount val="1"/>
                <c:pt idx="0">
                  <c:v>2 východy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List1!$O$7:$S$7</c:f>
              <c:numCache>
                <c:formatCode>General</c:formatCode>
                <c:ptCount val="5"/>
                <c:pt idx="0">
                  <c:v>345</c:v>
                </c:pt>
                <c:pt idx="1">
                  <c:v>282</c:v>
                </c:pt>
                <c:pt idx="2">
                  <c:v>121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CAC-4403-B485-C2171D8697E8}"/>
            </c:ext>
          </c:extLst>
        </c:ser>
        <c:ser>
          <c:idx val="2"/>
          <c:order val="2"/>
          <c:tx>
            <c:strRef>
              <c:f>List1!$L$9</c:f>
              <c:strCache>
                <c:ptCount val="1"/>
                <c:pt idx="0">
                  <c:v>3 východy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List1!$O$9:$S$9</c:f>
              <c:numCache>
                <c:formatCode>General</c:formatCode>
                <c:ptCount val="5"/>
                <c:pt idx="0">
                  <c:v>357</c:v>
                </c:pt>
                <c:pt idx="1">
                  <c:v>235</c:v>
                </c:pt>
                <c:pt idx="2">
                  <c:v>120</c:v>
                </c:pt>
                <c:pt idx="3">
                  <c:v>36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CAC-4403-B485-C2171D8697E8}"/>
            </c:ext>
          </c:extLst>
        </c:ser>
        <c:ser>
          <c:idx val="3"/>
          <c:order val="3"/>
          <c:tx>
            <c:strRef>
              <c:f>List1!$L$11</c:f>
              <c:strCache>
                <c:ptCount val="1"/>
                <c:pt idx="0">
                  <c:v>4 východy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List1!$O$11:$S$11</c:f>
              <c:numCache>
                <c:formatCode>General</c:formatCode>
                <c:ptCount val="5"/>
                <c:pt idx="0">
                  <c:v>550</c:v>
                </c:pt>
                <c:pt idx="1">
                  <c:v>148</c:v>
                </c:pt>
                <c:pt idx="2">
                  <c:v>47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CAC-4403-B485-C2171D8697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4840688"/>
        <c:axId val="434842000"/>
        <c:axId val="437600864"/>
      </c:bar3DChart>
      <c:catAx>
        <c:axId val="43484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4842000"/>
        <c:crosses val="autoZero"/>
        <c:auto val="1"/>
        <c:lblAlgn val="ctr"/>
        <c:lblOffset val="100"/>
        <c:noMultiLvlLbl val="0"/>
      </c:catAx>
      <c:valAx>
        <c:axId val="43484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4840688"/>
        <c:crosses val="autoZero"/>
        <c:crossBetween val="between"/>
      </c:valAx>
      <c:serAx>
        <c:axId val="437600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48420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hodnot v simulaci bez</a:t>
            </a:r>
            <a:r>
              <a:rPr lang="cs-CZ" baseline="0"/>
              <a:t> chodby s překážkami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List1!$L$5</c:f>
              <c:strCache>
                <c:ptCount val="1"/>
                <c:pt idx="0">
                  <c:v>1 východ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List1!$O$6:$S$6</c:f>
              <c:numCache>
                <c:formatCode>General</c:formatCode>
                <c:ptCount val="5"/>
                <c:pt idx="0">
                  <c:v>356</c:v>
                </c:pt>
                <c:pt idx="1">
                  <c:v>316</c:v>
                </c:pt>
                <c:pt idx="2">
                  <c:v>75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0-4AEF-A32C-B360E0F68620}"/>
            </c:ext>
          </c:extLst>
        </c:ser>
        <c:ser>
          <c:idx val="1"/>
          <c:order val="1"/>
          <c:tx>
            <c:strRef>
              <c:f>List1!$L$7</c:f>
              <c:strCache>
                <c:ptCount val="1"/>
                <c:pt idx="0">
                  <c:v>2 východy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List1!$O$8:$S$8</c:f>
              <c:numCache>
                <c:formatCode>General</c:formatCode>
                <c:ptCount val="5"/>
                <c:pt idx="0">
                  <c:v>497</c:v>
                </c:pt>
                <c:pt idx="1">
                  <c:v>202</c:v>
                </c:pt>
                <c:pt idx="2">
                  <c:v>46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0-4AEF-A32C-B360E0F68620}"/>
            </c:ext>
          </c:extLst>
        </c:ser>
        <c:ser>
          <c:idx val="2"/>
          <c:order val="2"/>
          <c:tx>
            <c:strRef>
              <c:f>List1!$L$9</c:f>
              <c:strCache>
                <c:ptCount val="1"/>
                <c:pt idx="0">
                  <c:v>3 východy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List1!$O$10:$S$10</c:f>
              <c:numCache>
                <c:formatCode>General</c:formatCode>
                <c:ptCount val="5"/>
                <c:pt idx="0">
                  <c:v>512</c:v>
                </c:pt>
                <c:pt idx="1">
                  <c:v>136</c:v>
                </c:pt>
                <c:pt idx="2">
                  <c:v>102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0-4AEF-A32C-B360E0F68620}"/>
            </c:ext>
          </c:extLst>
        </c:ser>
        <c:ser>
          <c:idx val="3"/>
          <c:order val="3"/>
          <c:tx>
            <c:strRef>
              <c:f>List1!$L$11</c:f>
              <c:strCache>
                <c:ptCount val="1"/>
                <c:pt idx="0">
                  <c:v>4 východy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List1!$O$3:$S$3</c:f>
              <c:strCache>
                <c:ptCount val="5"/>
                <c:pt idx="0">
                  <c:v>zachráněn</c:v>
                </c:pt>
                <c:pt idx="1">
                  <c:v>ušlapán</c:v>
                </c:pt>
                <c:pt idx="2">
                  <c:v>shořel</c:v>
                </c:pt>
                <c:pt idx="3">
                  <c:v>vyskočilOK</c:v>
                </c:pt>
                <c:pt idx="4">
                  <c:v>vyskočilKO</c:v>
                </c:pt>
              </c:strCache>
            </c:strRef>
          </c:cat>
          <c:val>
            <c:numRef>
              <c:f>List1!$O$12:$S$12</c:f>
              <c:numCache>
                <c:formatCode>General</c:formatCode>
                <c:ptCount val="5"/>
                <c:pt idx="0">
                  <c:v>618</c:v>
                </c:pt>
                <c:pt idx="1">
                  <c:v>117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90-4AEF-A32C-B360E0F68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0740088"/>
        <c:axId val="570741072"/>
        <c:axId val="437601944"/>
      </c:bar3DChart>
      <c:catAx>
        <c:axId val="570740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0741072"/>
        <c:crosses val="autoZero"/>
        <c:auto val="1"/>
        <c:lblAlgn val="ctr"/>
        <c:lblOffset val="100"/>
        <c:noMultiLvlLbl val="0"/>
      </c:catAx>
      <c:valAx>
        <c:axId val="57074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0740088"/>
        <c:crosses val="autoZero"/>
        <c:crossBetween val="between"/>
      </c:valAx>
      <c:serAx>
        <c:axId val="437601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074107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14</xdr:row>
      <xdr:rowOff>85724</xdr:rowOff>
    </xdr:from>
    <xdr:to>
      <xdr:col>20</xdr:col>
      <xdr:colOff>247649</xdr:colOff>
      <xdr:row>32</xdr:row>
      <xdr:rowOff>142875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45118</xdr:colOff>
      <xdr:row>33</xdr:row>
      <xdr:rowOff>120316</xdr:rowOff>
    </xdr:from>
    <xdr:to>
      <xdr:col>20</xdr:col>
      <xdr:colOff>266700</xdr:colOff>
      <xdr:row>52</xdr:row>
      <xdr:rowOff>19049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tabSelected="1" zoomScale="115" zoomScaleNormal="115" workbookViewId="0">
      <selection activeCell="I20" sqref="I20"/>
    </sheetView>
  </sheetViews>
  <sheetFormatPr defaultRowHeight="15" x14ac:dyDescent="0.25"/>
  <cols>
    <col min="15" max="15" width="9.5703125" customWidth="1"/>
    <col min="18" max="19" width="10.28515625" customWidth="1"/>
  </cols>
  <sheetData>
    <row r="2" spans="1:19" x14ac:dyDescent="0.25">
      <c r="B2" t="s">
        <v>10</v>
      </c>
      <c r="G2" t="s">
        <v>37</v>
      </c>
      <c r="I2" t="s">
        <v>14</v>
      </c>
    </row>
    <row r="3" spans="1:19" x14ac:dyDescent="0.25">
      <c r="A3" s="1" t="s">
        <v>0</v>
      </c>
      <c r="B3" s="1"/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22</v>
      </c>
      <c r="M3" t="s">
        <v>29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</row>
    <row r="4" spans="1:19" x14ac:dyDescent="0.25">
      <c r="A4" s="1" t="s">
        <v>1</v>
      </c>
      <c r="B4" s="1"/>
      <c r="C4">
        <v>318</v>
      </c>
      <c r="D4">
        <v>338</v>
      </c>
      <c r="E4">
        <v>94</v>
      </c>
      <c r="F4" t="s">
        <v>11</v>
      </c>
      <c r="G4" t="s">
        <v>11</v>
      </c>
      <c r="H4" t="s">
        <v>11</v>
      </c>
      <c r="M4" t="s">
        <v>17</v>
      </c>
    </row>
    <row r="5" spans="1:19" x14ac:dyDescent="0.25">
      <c r="A5" s="1" t="s">
        <v>2</v>
      </c>
      <c r="B5" s="1"/>
      <c r="C5">
        <v>356</v>
      </c>
      <c r="D5">
        <v>316</v>
      </c>
      <c r="E5">
        <v>75</v>
      </c>
      <c r="F5">
        <v>3</v>
      </c>
      <c r="G5">
        <v>0</v>
      </c>
      <c r="H5" s="1" t="s">
        <v>12</v>
      </c>
      <c r="L5" s="1" t="s">
        <v>0</v>
      </c>
      <c r="M5" s="1" t="s">
        <v>30</v>
      </c>
      <c r="N5" s="1"/>
      <c r="O5">
        <f>C6</f>
        <v>246</v>
      </c>
      <c r="P5">
        <f t="shared" ref="P5:S5" si="0">D6</f>
        <v>396</v>
      </c>
      <c r="Q5">
        <f t="shared" si="0"/>
        <v>104</v>
      </c>
      <c r="R5">
        <f t="shared" si="0"/>
        <v>4</v>
      </c>
      <c r="S5">
        <f t="shared" si="0"/>
        <v>0</v>
      </c>
    </row>
    <row r="6" spans="1:19" x14ac:dyDescent="0.25">
      <c r="A6" s="1" t="s">
        <v>3</v>
      </c>
      <c r="B6" s="1"/>
      <c r="C6">
        <v>246</v>
      </c>
      <c r="D6">
        <v>396</v>
      </c>
      <c r="E6">
        <v>104</v>
      </c>
      <c r="F6">
        <v>4</v>
      </c>
      <c r="G6">
        <v>0</v>
      </c>
      <c r="H6" s="1"/>
      <c r="L6" s="1"/>
      <c r="M6" s="1" t="s">
        <v>31</v>
      </c>
      <c r="N6" s="1"/>
      <c r="O6">
        <f>C5</f>
        <v>356</v>
      </c>
      <c r="P6">
        <f t="shared" ref="P6:S6" si="1">D5</f>
        <v>316</v>
      </c>
      <c r="Q6">
        <f t="shared" si="1"/>
        <v>75</v>
      </c>
      <c r="R6">
        <f t="shared" si="1"/>
        <v>3</v>
      </c>
      <c r="S6">
        <f t="shared" si="1"/>
        <v>0</v>
      </c>
    </row>
    <row r="7" spans="1:19" x14ac:dyDescent="0.25">
      <c r="A7" s="1" t="s">
        <v>4</v>
      </c>
      <c r="B7" s="1"/>
      <c r="C7">
        <v>212</v>
      </c>
      <c r="D7">
        <v>405</v>
      </c>
      <c r="E7">
        <v>128</v>
      </c>
      <c r="F7">
        <v>5</v>
      </c>
      <c r="G7">
        <v>0</v>
      </c>
      <c r="H7" s="1"/>
      <c r="L7" s="1" t="s">
        <v>15</v>
      </c>
      <c r="M7" s="1" t="s">
        <v>30</v>
      </c>
      <c r="N7" s="1"/>
      <c r="O7">
        <f>C23</f>
        <v>345</v>
      </c>
      <c r="P7">
        <f t="shared" ref="P7:S7" si="2">D23</f>
        <v>282</v>
      </c>
      <c r="Q7">
        <f t="shared" si="2"/>
        <v>121</v>
      </c>
      <c r="R7">
        <f t="shared" si="2"/>
        <v>2</v>
      </c>
      <c r="S7">
        <f t="shared" si="2"/>
        <v>0</v>
      </c>
    </row>
    <row r="8" spans="1:19" x14ac:dyDescent="0.25">
      <c r="L8" s="1"/>
      <c r="M8" s="1" t="s">
        <v>31</v>
      </c>
      <c r="N8" s="1"/>
      <c r="O8">
        <f>C24</f>
        <v>497</v>
      </c>
      <c r="P8">
        <f t="shared" ref="P8:S8" si="3">D24</f>
        <v>202</v>
      </c>
      <c r="Q8">
        <f t="shared" si="3"/>
        <v>46</v>
      </c>
      <c r="R8">
        <f t="shared" si="3"/>
        <v>5</v>
      </c>
      <c r="S8">
        <f t="shared" si="3"/>
        <v>0</v>
      </c>
    </row>
    <row r="9" spans="1:19" x14ac:dyDescent="0.25">
      <c r="A9" s="1" t="s">
        <v>2</v>
      </c>
      <c r="B9" s="1"/>
      <c r="C9">
        <v>376</v>
      </c>
      <c r="D9">
        <v>291</v>
      </c>
      <c r="E9">
        <v>73</v>
      </c>
      <c r="F9">
        <v>8</v>
      </c>
      <c r="G9">
        <v>1</v>
      </c>
      <c r="H9" s="1" t="s">
        <v>13</v>
      </c>
      <c r="L9" s="1" t="s">
        <v>26</v>
      </c>
      <c r="M9" s="1" t="s">
        <v>30</v>
      </c>
      <c r="N9" s="1"/>
      <c r="O9">
        <f>C31</f>
        <v>357</v>
      </c>
      <c r="P9">
        <f t="shared" ref="P9:S9" si="4">D31</f>
        <v>235</v>
      </c>
      <c r="Q9">
        <f t="shared" si="4"/>
        <v>120</v>
      </c>
      <c r="R9">
        <f t="shared" si="4"/>
        <v>36</v>
      </c>
      <c r="S9">
        <f t="shared" si="4"/>
        <v>2</v>
      </c>
    </row>
    <row r="10" spans="1:19" x14ac:dyDescent="0.25">
      <c r="A10" s="1" t="s">
        <v>3</v>
      </c>
      <c r="B10" s="1"/>
      <c r="C10">
        <v>246</v>
      </c>
      <c r="D10">
        <v>447</v>
      </c>
      <c r="E10">
        <v>52</v>
      </c>
      <c r="F10">
        <v>5</v>
      </c>
      <c r="G10">
        <v>0</v>
      </c>
      <c r="H10" s="1"/>
      <c r="L10" s="1"/>
      <c r="M10" s="1" t="s">
        <v>31</v>
      </c>
      <c r="N10" s="1"/>
      <c r="O10">
        <f>C32</f>
        <v>512</v>
      </c>
      <c r="P10">
        <f t="shared" ref="P10:S10" si="5">D32</f>
        <v>136</v>
      </c>
      <c r="Q10">
        <f t="shared" si="5"/>
        <v>102</v>
      </c>
      <c r="R10">
        <f t="shared" si="5"/>
        <v>0</v>
      </c>
      <c r="S10">
        <f t="shared" si="5"/>
        <v>0</v>
      </c>
    </row>
    <row r="11" spans="1:19" x14ac:dyDescent="0.25">
      <c r="A11" s="1" t="s">
        <v>4</v>
      </c>
      <c r="B11" s="1"/>
      <c r="C11">
        <v>245</v>
      </c>
      <c r="D11">
        <v>483</v>
      </c>
      <c r="E11">
        <v>16</v>
      </c>
      <c r="F11">
        <v>5</v>
      </c>
      <c r="G11">
        <v>1</v>
      </c>
      <c r="H11" s="1"/>
      <c r="L11" s="1" t="s">
        <v>23</v>
      </c>
      <c r="M11" s="1" t="s">
        <v>30</v>
      </c>
      <c r="N11" s="1"/>
      <c r="O11">
        <f>C27</f>
        <v>550</v>
      </c>
      <c r="P11">
        <f t="shared" ref="P11:S11" si="6">D27</f>
        <v>148</v>
      </c>
      <c r="Q11">
        <f t="shared" si="6"/>
        <v>47</v>
      </c>
      <c r="R11">
        <f t="shared" si="6"/>
        <v>5</v>
      </c>
      <c r="S11">
        <f t="shared" si="6"/>
        <v>0</v>
      </c>
    </row>
    <row r="12" spans="1:19" x14ac:dyDescent="0.25">
      <c r="L12" s="1"/>
      <c r="M12" s="1" t="s">
        <v>31</v>
      </c>
      <c r="N12" s="1"/>
      <c r="O12">
        <f>C28</f>
        <v>618</v>
      </c>
      <c r="P12">
        <f t="shared" ref="P12:S12" si="7">D28</f>
        <v>117</v>
      </c>
      <c r="Q12">
        <f t="shared" si="7"/>
        <v>6</v>
      </c>
      <c r="R12">
        <f t="shared" si="7"/>
        <v>9</v>
      </c>
      <c r="S12">
        <f t="shared" si="7"/>
        <v>0</v>
      </c>
    </row>
    <row r="13" spans="1:19" x14ac:dyDescent="0.25">
      <c r="A13" s="1" t="s">
        <v>15</v>
      </c>
      <c r="B13" s="1"/>
      <c r="I13" s="2" t="s">
        <v>28</v>
      </c>
      <c r="J13" s="2"/>
    </row>
    <row r="14" spans="1:19" x14ac:dyDescent="0.25">
      <c r="A14" s="1" t="s">
        <v>1</v>
      </c>
      <c r="B14" s="1"/>
      <c r="C14">
        <v>454</v>
      </c>
      <c r="D14">
        <v>219</v>
      </c>
      <c r="E14">
        <v>77</v>
      </c>
      <c r="F14" t="s">
        <v>11</v>
      </c>
      <c r="G14" t="s">
        <v>11</v>
      </c>
      <c r="H14" t="s">
        <v>11</v>
      </c>
      <c r="I14" s="2"/>
      <c r="J14" s="2"/>
    </row>
    <row r="15" spans="1:19" x14ac:dyDescent="0.25">
      <c r="A15" s="1" t="s">
        <v>16</v>
      </c>
      <c r="B15" s="1"/>
      <c r="C15">
        <v>492</v>
      </c>
      <c r="D15">
        <v>218</v>
      </c>
      <c r="E15">
        <v>31</v>
      </c>
      <c r="F15">
        <v>7</v>
      </c>
      <c r="G15">
        <v>2</v>
      </c>
      <c r="H15" t="s">
        <v>25</v>
      </c>
      <c r="I15" s="2"/>
      <c r="J15" s="2"/>
    </row>
    <row r="17" spans="1:8" x14ac:dyDescent="0.25">
      <c r="A17" s="1" t="s">
        <v>18</v>
      </c>
      <c r="B17" s="1"/>
    </row>
    <row r="18" spans="1:8" x14ac:dyDescent="0.25">
      <c r="A18" s="1" t="s">
        <v>1</v>
      </c>
      <c r="B18" s="1"/>
      <c r="C18">
        <v>454</v>
      </c>
      <c r="D18">
        <v>219</v>
      </c>
      <c r="E18">
        <v>77</v>
      </c>
      <c r="F18" t="s">
        <v>11</v>
      </c>
      <c r="G18" t="s">
        <v>11</v>
      </c>
      <c r="H18" t="s">
        <v>11</v>
      </c>
    </row>
    <row r="19" spans="1:8" x14ac:dyDescent="0.25">
      <c r="A19" t="s">
        <v>19</v>
      </c>
      <c r="C19">
        <v>260</v>
      </c>
      <c r="D19">
        <v>245</v>
      </c>
      <c r="E19">
        <v>242</v>
      </c>
      <c r="F19">
        <v>3</v>
      </c>
      <c r="G19">
        <v>0</v>
      </c>
      <c r="H19" t="s">
        <v>27</v>
      </c>
    </row>
    <row r="20" spans="1:8" x14ac:dyDescent="0.25">
      <c r="A20" t="s">
        <v>19</v>
      </c>
      <c r="C20">
        <v>328</v>
      </c>
      <c r="D20">
        <v>295</v>
      </c>
      <c r="E20">
        <v>120</v>
      </c>
      <c r="F20">
        <v>5</v>
      </c>
      <c r="G20">
        <v>2</v>
      </c>
      <c r="H20" t="s">
        <v>25</v>
      </c>
    </row>
    <row r="22" spans="1:8" x14ac:dyDescent="0.25">
      <c r="A22" s="1" t="s">
        <v>15</v>
      </c>
      <c r="B22" s="1"/>
    </row>
    <row r="23" spans="1:8" x14ac:dyDescent="0.25">
      <c r="A23" s="1" t="s">
        <v>20</v>
      </c>
      <c r="B23" s="1"/>
      <c r="C23">
        <v>345</v>
      </c>
      <c r="D23">
        <v>282</v>
      </c>
      <c r="E23">
        <v>121</v>
      </c>
      <c r="F23">
        <v>2</v>
      </c>
      <c r="G23">
        <v>0</v>
      </c>
      <c r="H23" t="s">
        <v>25</v>
      </c>
    </row>
    <row r="24" spans="1:8" x14ac:dyDescent="0.25">
      <c r="A24" s="1" t="s">
        <v>21</v>
      </c>
      <c r="B24" s="1"/>
      <c r="C24">
        <v>497</v>
      </c>
      <c r="D24">
        <v>202</v>
      </c>
      <c r="E24">
        <v>46</v>
      </c>
      <c r="F24">
        <v>5</v>
      </c>
      <c r="G24">
        <v>0</v>
      </c>
      <c r="H24" t="s">
        <v>25</v>
      </c>
    </row>
    <row r="26" spans="1:8" x14ac:dyDescent="0.25">
      <c r="A26" s="1" t="s">
        <v>23</v>
      </c>
      <c r="B26" s="1"/>
    </row>
    <row r="27" spans="1:8" x14ac:dyDescent="0.25">
      <c r="A27" s="1" t="s">
        <v>20</v>
      </c>
      <c r="B27" s="1"/>
      <c r="C27">
        <v>550</v>
      </c>
      <c r="D27">
        <v>148</v>
      </c>
      <c r="E27">
        <v>47</v>
      </c>
      <c r="F27">
        <v>5</v>
      </c>
      <c r="G27">
        <v>0</v>
      </c>
      <c r="H27" t="s">
        <v>25</v>
      </c>
    </row>
    <row r="28" spans="1:8" x14ac:dyDescent="0.25">
      <c r="A28" s="1" t="s">
        <v>24</v>
      </c>
      <c r="B28" s="1"/>
      <c r="C28">
        <v>618</v>
      </c>
      <c r="D28">
        <v>117</v>
      </c>
      <c r="E28">
        <v>6</v>
      </c>
      <c r="F28">
        <v>9</v>
      </c>
      <c r="G28">
        <v>0</v>
      </c>
      <c r="H28" t="s">
        <v>25</v>
      </c>
    </row>
    <row r="30" spans="1:8" x14ac:dyDescent="0.25">
      <c r="A30" s="1" t="s">
        <v>26</v>
      </c>
      <c r="B30" s="1"/>
    </row>
    <row r="31" spans="1:8" x14ac:dyDescent="0.25">
      <c r="A31" s="1" t="s">
        <v>20</v>
      </c>
      <c r="B31" s="1"/>
      <c r="C31">
        <v>357</v>
      </c>
      <c r="D31">
        <v>235</v>
      </c>
      <c r="E31">
        <v>120</v>
      </c>
      <c r="F31">
        <v>36</v>
      </c>
      <c r="G31">
        <v>2</v>
      </c>
      <c r="H31" t="s">
        <v>25</v>
      </c>
    </row>
    <row r="32" spans="1:8" x14ac:dyDescent="0.25">
      <c r="A32" s="1" t="s">
        <v>24</v>
      </c>
      <c r="B32" s="1"/>
      <c r="C32">
        <v>512</v>
      </c>
      <c r="D32">
        <v>136</v>
      </c>
      <c r="E32">
        <v>102</v>
      </c>
      <c r="F32">
        <v>0</v>
      </c>
      <c r="G32">
        <v>0</v>
      </c>
      <c r="H32" t="s">
        <v>25</v>
      </c>
    </row>
  </sheetData>
  <mergeCells count="37">
    <mergeCell ref="A3:B3"/>
    <mergeCell ref="A13:B13"/>
    <mergeCell ref="A17:B17"/>
    <mergeCell ref="A22:B22"/>
    <mergeCell ref="A6:B6"/>
    <mergeCell ref="A7:B7"/>
    <mergeCell ref="A5:B5"/>
    <mergeCell ref="A4:B4"/>
    <mergeCell ref="A26:B26"/>
    <mergeCell ref="A30:B30"/>
    <mergeCell ref="A31:B31"/>
    <mergeCell ref="A32:B32"/>
    <mergeCell ref="A27:B27"/>
    <mergeCell ref="A28:B28"/>
    <mergeCell ref="A23:B23"/>
    <mergeCell ref="A24:B24"/>
    <mergeCell ref="A14:B14"/>
    <mergeCell ref="A15:B15"/>
    <mergeCell ref="A10:B10"/>
    <mergeCell ref="A11:B11"/>
    <mergeCell ref="A9:B9"/>
    <mergeCell ref="I13:J15"/>
    <mergeCell ref="A18:B18"/>
    <mergeCell ref="L5:L6"/>
    <mergeCell ref="L7:L8"/>
    <mergeCell ref="L9:L10"/>
    <mergeCell ref="L11:L12"/>
    <mergeCell ref="H5:H7"/>
    <mergeCell ref="H9:H11"/>
    <mergeCell ref="M11:N11"/>
    <mergeCell ref="M12:N12"/>
    <mergeCell ref="M5:N5"/>
    <mergeCell ref="M6:N6"/>
    <mergeCell ref="M7:N7"/>
    <mergeCell ref="M8:N8"/>
    <mergeCell ref="M9:N9"/>
    <mergeCell ref="M10:N1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Jimmy</cp:lastModifiedBy>
  <dcterms:created xsi:type="dcterms:W3CDTF">2016-06-05T18:11:20Z</dcterms:created>
  <dcterms:modified xsi:type="dcterms:W3CDTF">2016-06-05T21:03:28Z</dcterms:modified>
</cp:coreProperties>
</file>